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3.xml" ContentType="application/vnd.openxmlformats-officedocument.drawing+xml"/>
  <Override PartName="/xl/comments1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480" yWindow="480" windowWidth="12120" windowHeight="7665" tabRatio="919"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_P_Ac" sheetId="3" r:id="rId13"/>
    <sheet name="38_P_İl" sheetId="35" r:id="rId14"/>
    <sheet name="İletişim Akış Diyagramı" sheetId="36" r:id="rId15"/>
    <sheet name="5_IO" sheetId="21" r:id="rId16"/>
    <sheet name="6_FD" sheetId="22" r:id="rId17"/>
    <sheet name="Yetkinlik_Egitim" sheetId="20" r:id="rId18"/>
  </sheets>
  <definedNames>
    <definedName name="_Toc179712373" localSheetId="1">MOD_KUR!$B$33</definedName>
    <definedName name="_Toc179712374" localSheetId="1">MOD_KUR!#REF!</definedName>
    <definedName name="_Toc266268040" localSheetId="1">MOD_KUR!$B$30</definedName>
    <definedName name="_xlnm._FilterDatabase" localSheetId="12" hidden="1">'37_P_Ac'!$A$8:$M$8</definedName>
    <definedName name="_xlnm._FilterDatabase" localSheetId="17" hidden="1">Yetkinlik_Egitim!$A$1:$D$299</definedName>
    <definedName name="OLE_LINK1" localSheetId="1">MOD_KUR!$B$25</definedName>
    <definedName name="OLE_LINK10" localSheetId="1">MOD_KUR!$B$121</definedName>
    <definedName name="OLE_LINK4" localSheetId="1">MOD_KUR!#REF!</definedName>
    <definedName name="OLE_LINK5" localSheetId="3">'21_K_IK'!#REF!</definedName>
    <definedName name="OLE_LINK9" localSheetId="1">MOD_KUR!$B$112</definedName>
    <definedName name="_xlnm.Print_Area" localSheetId="0">'1_GO'!$A$1:$C$32</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2">'37_P_Ac'!$A$1:$M$39</definedName>
    <definedName name="_xlnm.Print_Area" localSheetId="13">'38_P_İl'!$A$1:$F$49</definedName>
    <definedName name="_xlnm.Print_Area" localSheetId="15">'5_IO'!$A$1:$G$49</definedName>
    <definedName name="_xlnm.Print_Area" localSheetId="16">'6_FD'!$A$1:$F$49</definedName>
    <definedName name="_xlnm.Print_Area" localSheetId="14">'İletişim Akış Diyagramı'!$A$1:$I$43</definedName>
    <definedName name="_xlnm.Print_Area" localSheetId="1">MOD_KUR!$B$1:$K$125</definedName>
    <definedName name="_xlnm.Print_Area" localSheetId="2">'Süreç Modeli'!$A$1:$I$48</definedName>
    <definedName name="_xlnm.Print_Titles" localSheetId="12">'37_P_Ac'!$1:$8</definedName>
  </definedNames>
  <calcPr calcId="144525"/>
</workbook>
</file>

<file path=xl/calcChain.xml><?xml version="1.0" encoding="utf-8"?>
<calcChain xmlns="http://schemas.openxmlformats.org/spreadsheetml/2006/main">
  <c r="A26" i="1" l="1"/>
  <c r="B2" i="2" l="1"/>
  <c r="A25" i="1"/>
  <c r="B3" i="35"/>
  <c r="B2" i="35"/>
  <c r="A28" i="1"/>
  <c r="A30" i="1"/>
  <c r="B3" i="22"/>
  <c r="B2" i="22"/>
  <c r="B1" i="22"/>
  <c r="B3" i="21"/>
  <c r="B2" i="21"/>
  <c r="B1" i="21"/>
  <c r="B3" i="3"/>
  <c r="B2" i="3"/>
  <c r="A21" i="1"/>
  <c r="A23" i="1"/>
  <c r="A22" i="1"/>
  <c r="A20" i="1"/>
  <c r="A19" i="1"/>
  <c r="A18" i="1"/>
  <c r="A16" i="1"/>
  <c r="A15" i="1"/>
  <c r="B3" i="17"/>
  <c r="B2" i="17"/>
  <c r="B3" i="16"/>
  <c r="B2" i="16"/>
  <c r="B3" i="15"/>
  <c r="B2" i="15"/>
  <c r="B3" i="14"/>
  <c r="B2" i="14"/>
  <c r="B3" i="13"/>
  <c r="B2" i="13"/>
  <c r="B3" i="12"/>
  <c r="B2" i="12"/>
  <c r="A14" i="1"/>
  <c r="B3" i="7"/>
  <c r="B2" i="7"/>
  <c r="B3" i="5"/>
  <c r="B2" i="5"/>
  <c r="B3" i="2"/>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<sst xmlns="http://schemas.openxmlformats.org/spreadsheetml/2006/main" count="1675" uniqueCount="1114">
  <si>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</si>
  <si>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</si>
  <si>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</si>
  <si>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</si>
  <si>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</si>
  <si>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</si>
  <si>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</si>
  <si>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</si>
  <si>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</si>
  <si>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</si>
  <si>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</si>
  <si>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</si>
  <si>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</si>
  <si>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</si>
  <si>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</si>
  <si>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</si>
  <si>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</si>
  <si>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</si>
  <si>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</si>
  <si>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</si>
  <si>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</si>
  <si>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</si>
  <si>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</si>
  <si>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</si>
  <si>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</si>
  <si>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</si>
  <si>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</si>
  <si>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</si>
  <si>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</si>
  <si>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</si>
  <si>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</si>
  <si>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</si>
  <si>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</si>
  <si>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</si>
  <si>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</si>
  <si>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</si>
  <si>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</si>
  <si>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</si>
  <si>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</si>
  <si>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</si>
  <si>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</si>
  <si>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</si>
  <si>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</si>
  <si>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</si>
  <si>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</si>
  <si>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</si>
  <si>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</si>
  <si>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</si>
  <si>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</si>
  <si>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</si>
  <si>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</si>
  <si>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</si>
  <si>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</si>
  <si>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</si>
  <si>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</si>
  <si>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</si>
  <si>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</si>
  <si>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</si>
  <si>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</si>
  <si>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</si>
  <si>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</si>
  <si>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</si>
  <si>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</si>
  <si>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</si>
  <si>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</si>
  <si>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</si>
  <si>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</si>
  <si>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</si>
  <si>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</si>
  <si>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</si>
  <si>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</si>
  <si>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</si>
  <si>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</si>
  <si>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</si>
  <si>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</si>
  <si>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</si>
  <si>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</si>
  <si>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</si>
  <si>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</si>
  <si>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</si>
  <si>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</si>
  <si>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</si>
  <si>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</si>
  <si>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</si>
  <si>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</si>
  <si>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</si>
  <si>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</si>
  <si>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</si>
  <si>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</si>
  <si>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</si>
  <si>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</si>
  <si>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</si>
  <si>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</si>
  <si>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</si>
  <si>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</si>
  <si>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</si>
  <si>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</si>
  <si>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</si>
  <si>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</si>
  <si>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</si>
  <si>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</si>
  <si>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</si>
  <si>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</si>
  <si>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</si>
  <si>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</si>
  <si>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</si>
  <si>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</si>
  <si>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</si>
  <si>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</si>
  <si>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</si>
  <si>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</si>
  <si>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</si>
  <si>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</si>
  <si>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</si>
  <si>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</si>
  <si>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</si>
  <si>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</si>
  <si>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</si>
  <si>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</si>
  <si>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</si>
  <si>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</si>
  <si>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</si>
  <si>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</si>
  <si>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</si>
  <si>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</si>
  <si>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</si>
  <si>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</si>
  <si>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</si>
  <si>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</si>
  <si>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</si>
  <si>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</si>
  <si>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</si>
  <si>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</si>
  <si>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</si>
  <si>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</si>
  <si>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</si>
  <si>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</si>
  <si>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</si>
  <si>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</si>
  <si>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</si>
  <si>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</si>
  <si>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</si>
  <si>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</si>
  <si>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</si>
  <si>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</si>
  <si>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</si>
  <si>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</si>
  <si>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</si>
  <si>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</si>
  <si>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</si>
  <si>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</si>
  <si>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</si>
  <si>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</si>
  <si>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</si>
  <si>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</si>
  <si>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</si>
  <si>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</si>
  <si>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</si>
  <si>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</si>
  <si>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</si>
  <si>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</si>
  <si>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</si>
  <si>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</si>
  <si>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</si>
  <si>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</si>
  <si>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</si>
  <si>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</si>
  <si>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</si>
  <si>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</si>
  <si>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</si>
  <si>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</si>
  <si>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</si>
  <si>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</si>
  <si>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</si>
  <si>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</si>
  <si>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</si>
  <si>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</si>
  <si>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</si>
  <si>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</si>
  <si>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</si>
  <si>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</si>
  <si>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</si>
  <si>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</si>
  <si>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</si>
  <si>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</si>
  <si>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</si>
  <si>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</si>
  <si>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</si>
  <si>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</si>
  <si>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</si>
  <si>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</si>
  <si>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</si>
  <si>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</si>
  <si>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</si>
  <si>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</si>
  <si>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</si>
  <si>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</si>
  <si>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</si>
  <si>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</si>
  <si>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</si>
  <si>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</si>
  <si>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</si>
  <si>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</si>
  <si>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</si>
  <si>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</si>
  <si>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</si>
  <si>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</si>
  <si>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</si>
  <si>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</si>
  <si>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</si>
  <si>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</si>
  <si>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</si>
  <si>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</si>
  <si>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</si>
  <si>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</si>
  <si>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</si>
  <si>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</si>
  <si>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</si>
  <si>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</si>
  <si>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</si>
  <si>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</si>
  <si>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</si>
  <si>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</si>
  <si>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</si>
  <si>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</si>
  <si>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</si>
  <si>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</si>
  <si>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</si>
  <si>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</si>
  <si>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</si>
  <si>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</si>
  <si>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</si>
  <si>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</si>
  <si>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</si>
  <si>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</si>
  <si>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</si>
  <si>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</si>
  <si>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</si>
  <si>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</si>
  <si>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</si>
  <si>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</si>
  <si>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</si>
  <si>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</si>
  <si>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</si>
  <si>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</si>
  <si>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</si>
  <si>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</si>
  <si>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</si>
  <si>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</si>
  <si>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</si>
  <si>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</si>
  <si>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</si>
  <si>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</si>
  <si>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</si>
  <si>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</si>
  <si>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</si>
  <si>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</si>
  <si>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</si>
  <si>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</si>
  <si>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</si>
  <si>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</si>
  <si>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</si>
  <si>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</si>
  <si>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</si>
  <si>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</si>
  <si>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</si>
  <si>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</si>
  <si>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</si>
  <si>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</si>
  <si>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</si>
  <si>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</si>
  <si>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</si>
  <si>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</si>
  <si>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</si>
  <si>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</si>
  <si>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</si>
  <si>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</si>
  <si>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</si>
  <si>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</si>
  <si>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</si>
  <si>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</si>
  <si>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</si>
  <si>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</si>
  <si>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</si>
  <si>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</si>
  <si>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</si>
  <si>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</si>
  <si>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</si>
  <si>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</si>
  <si>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</si>
  <si>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</si>
  <si>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</si>
  <si>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</si>
  <si>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</si>
  <si>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</si>
  <si>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</si>
  <si>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</si>
  <si>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</si>
  <si>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</si>
  <si>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</si>
  <si>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</si>
  <si>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</si>
  <si>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</si>
  <si>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</si>
  <si>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</si>
  <si>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</si>
  <si>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</si>
  <si>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</si>
  <si>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</si>
  <si>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</si>
  <si>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</si>
  <si>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</si>
  <si>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</si>
  <si>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</si>
  <si>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</si>
  <si>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</si>
  <si>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</si>
  <si>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</si>
  <si>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</si>
  <si>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</si>
  <si>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</si>
  <si>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</si>
  <si>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</si>
  <si>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</si>
  <si>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</si>
  <si>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</si>
  <si>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</si>
  <si>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</si>
  <si>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</si>
  <si>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</si>
  <si>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</si>
  <si>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</si>
  <si>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</si>
  <si>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</si>
  <si>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</si>
  <si>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</si>
  <si>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</si>
  <si>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</si>
  <si>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</si>
  <si>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</si>
  <si>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</si>
  <si>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</si>
  <si>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</si>
  <si>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</si>
  <si>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</si>
  <si>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</si>
  <si>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</si>
  <si>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</si>
  <si>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</si>
  <si>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</si>
  <si>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</si>
  <si>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</si>
  <si>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</si>
  <si>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</si>
  <si>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</si>
  <si>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</si>
  <si>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</si>
  <si>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</si>
  <si>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</si>
  <si>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</si>
  <si>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</si>
  <si>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</si>
  <si>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</si>
  <si>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</si>
  <si>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</si>
  <si>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</si>
  <si>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</si>
  <si>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</si>
  <si>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</si>
  <si>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</si>
  <si>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</si>
  <si>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</si>
  <si>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</si>
  <si>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</si>
  <si>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</si>
  <si>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</si>
  <si>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</si>
  <si>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</si>
  <si>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</si>
  <si>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</si>
  <si>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</si>
  <si>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</si>
  <si>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</si>
  <si>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</si>
  <si>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</si>
  <si>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</si>
  <si>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</si>
  <si>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</si>
  <si>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</si>
  <si>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</si>
  <si>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</si>
  <si>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</si>
  <si>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</si>
  <si>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</si>
  <si>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</si>
  <si>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</si>
  <si>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</si>
  <si>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</si>
  <si>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</si>
  <si>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</si>
  <si>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</si>
  <si>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</si>
  <si>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</si>
  <si>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</si>
  <si>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</si>
  <si>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</si>
  <si>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</si>
  <si>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</si>
  <si>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</si>
  <si>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</si>
  <si>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</si>
  <si>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</si>
  <si>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</si>
  <si>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</si>
  <si>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</si>
  <si>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</si>
  <si>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</si>
  <si>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</si>
  <si>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</si>
  <si>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</si>
  <si>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</si>
  <si>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</si>
  <si>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</si>
  <si>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</si>
  <si>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</si>
  <si>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</si>
  <si>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</si>
  <si>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</si>
  <si>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</si>
  <si>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</si>
  <si>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</si>
  <si>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</si>
  <si>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</si>
  <si>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</si>
  <si>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</si>
  <si>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</si>
  <si>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</si>
  <si>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</si>
  <si>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</si>
  <si>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</si>
  <si>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</si>
  <si>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</si>
  <si>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</si>
  <si>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</si>
  <si>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</si>
  <si>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</si>
  <si>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</si>
  <si>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</si>
  <si>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</si>
  <si>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</si>
  <si>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</si>
  <si>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</si>
  <si>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</si>
  <si>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</si>
  <si>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</si>
  <si>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</si>
  <si>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</si>
  <si>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</si>
  <si>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</si>
  <si>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</si>
  <si>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</si>
  <si>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</si>
  <si>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</si>
  <si>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</si>
  <si>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</si>
  <si>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</si>
  <si>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</si>
  <si>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</si>
  <si>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</si>
  <si>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</si>
  <si>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</si>
  <si>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</si>
  <si>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</si>
  <si>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</si>
  <si>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</si>
  <si>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</si>
  <si>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</si>
  <si>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</si>
  <si>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</si>
  <si>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</si>
  <si>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</si>
  <si>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</si>
  <si>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</si>
  <si>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</si>
  <si>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</si>
  <si>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</si>
  <si>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</si>
  <si>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</si>
  <si>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</si>
  <si>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</si>
  <si>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</si>
  <si>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</si>
  <si>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</si>
  <si>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</si>
  <si>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</si>
  <si>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</si>
  <si>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</si>
  <si>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</si>
  <si>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</si>
  <si>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</si>
  <si>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</si>
  <si>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</si>
  <si>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</si>
  <si>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</si>
  <si>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</si>
  <si>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</si>
  <si>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</si>
  <si>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</si>
  <si>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</si>
  <si>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</si>
  <si>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</si>
  <si>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</si>
  <si>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</si>
  <si>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</si>
  <si>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</si>
  <si>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</si>
  <si>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</si>
  <si>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</si>
  <si>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</si>
  <si>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</si>
  <si>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</si>
  <si>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</si>
  <si>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</si>
  <si>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</si>
  <si>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</si>
  <si>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</si>
  <si>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</si>
  <si>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</si>
  <si>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</si>
  <si>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</si>
  <si>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</si>
  <si>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</si>
  <si>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</si>
  <si>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</si>
  <si>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</si>
  <si>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</si>
  <si>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</si>
  <si>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</si>
  <si>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</si>
  <si>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</si>
  <si>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</si>
  <si>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</si>
  <si>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</si>
  <si>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</si>
  <si>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</si>
  <si>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</si>
  <si>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</si>
  <si>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</si>
  <si>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</si>
  <si>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</si>
  <si>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</si>
  <si>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</si>
  <si>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</si>
  <si>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</si>
  <si>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</si>
  <si>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</si>
  <si>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</si>
  <si>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</si>
  <si>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</si>
  <si>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</si>
  <si>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</si>
  <si>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</si>
  <si>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</si>
  <si>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</si>
  <si>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</si>
  <si>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</si>
  <si>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</si>
  <si>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</si>
  <si>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</si>
  <si>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</si>
  <si>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</si>
  <si>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</si>
  <si>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</si>
  <si>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</si>
  <si>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</si>
  <si>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</si>
  <si>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</si>
  <si>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</si>
  <si>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</si>
  <si>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</si>
  <si>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</si>
  <si>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</si>
  <si>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</si>
  <si>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</si>
  <si>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</si>
  <si>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</si>
  <si>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</si>
  <si>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</si>
  <si>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</si>
  <si>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</si>
  <si>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</si>
  <si>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</si>
  <si>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</si>
  <si>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</si>
  <si>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</si>
  <si>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</si>
  <si>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</si>
  <si>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</si>
  <si>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</si>
  <si>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</si>
  <si>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</si>
  <si>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</si>
  <si>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</si>
  <si>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</si>
  <si>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</si>
  <si>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</si>
  <si>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</si>
  <si>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</si>
  <si>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</si>
  <si>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</si>
  <si>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</si>
  <si>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</si>
  <si>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</si>
  <si>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</si>
  <si>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</si>
  <si>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</si>
  <si>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</si>
  <si>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</si>
  <si>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</si>
  <si>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</si>
  <si>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</si>
  <si>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</si>
  <si>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</si>
  <si>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</si>
  <si>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</si>
  <si>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</si>
  <si>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</si>
  <si>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</si>
  <si>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</si>
  <si>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</si>
  <si>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</si>
  <si>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</si>
  <si>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</si>
  <si>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</si>
  <si>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</si>
  <si>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</si>
  <si>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</si>
  <si>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</si>
  <si>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</si>
  <si>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</si>
  <si>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</si>
  <si>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</si>
  <si>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</si>
  <si>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</si>
  <si>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</si>
  <si>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</si>
  <si>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</si>
  <si>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</si>
  <si>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</si>
  <si>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</si>
  <si>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</si>
  <si>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</si>
  <si>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</si>
  <si>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</si>
  <si>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</si>
  <si>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</si>
  <si>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</si>
  <si>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</si>
  <si>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</si>
  <si>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</si>
  <si>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</si>
  <si>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</si>
  <si>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</si>
  <si>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</si>
  <si>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</si>
  <si>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</si>
  <si>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</si>
  <si>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</si>
  <si>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</si>
  <si>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</si>
  <si>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</si>
  <si>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</si>
  <si>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</si>
  <si>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</si>
  <si>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</si>
  <si>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</si>
  <si>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</si>
  <si>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</si>
  <si>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</si>
  <si>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</si>
  <si>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</si>
  <si>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</si>
  <si>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</si>
  <si>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</si>
  <si>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</si>
  <si>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</si>
  <si>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</si>
  <si>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</si>
  <si>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</si>
  <si>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</si>
  <si>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</si>
  <si>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</si>
  <si>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</si>
  <si>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</si>
  <si>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</si>
  <si>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</si>
  <si>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</si>
  <si>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</si>
  <si>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</si>
  <si>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</si>
  <si>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</si>
  <si>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</si>
  <si>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</si>
  <si>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</si>
  <si>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</si>
  <si>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</si>
  <si>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</si>
  <si>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</si>
  <si>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</si>
  <si>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</si>
  <si>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</si>
  <si>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</si>
  <si>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</si>
  <si>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</si>
  <si>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</si>
  <si>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</si>
  <si>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</si>
  <si>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</si>
  <si>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</si>
  <si>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</si>
  <si>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</si>
  <si>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</si>
  <si>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</si>
  <si>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</si>
  <si>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</si>
  <si>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</si>
  <si>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</si>
  <si>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</si>
  <si>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</si>
  <si>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</si>
  <si>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</si>
  <si>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</si>
  <si>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</si>
  <si>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</si>
  <si>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</si>
  <si>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</si>
  <si>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</si>
  <si>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</si>
  <si>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</si>
  <si>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</si>
  <si>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</si>
  <si>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</si>
  <si>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</si>
  <si>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</si>
  <si>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</si>
  <si>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</si>
  <si>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</si>
  <si>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</si>
  <si>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</si>
  <si>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</si>
  <si>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</si>
  <si>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</si>
  <si>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</si>
  <si>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</si>
  <si>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</si>
  <si>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</si>
  <si>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</si>
  <si>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</si>
  <si>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</si>
  <si>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</si>
  <si>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</si>
  <si>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</si>
  <si>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</si>
  <si>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</si>
  <si>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</si>
  <si>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</si>
  <si>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</si>
  <si>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</si>
  <si>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</si>
  <si>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</si>
  <si>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</si>
  <si>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</si>
  <si>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</si>
  <si>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</si>
  <si>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</si>
  <si>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</si>
  <si>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</si>
  <si>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</si>
  <si>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</si>
  <si>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</si>
  <si>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</si>
  <si>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</si>
  <si>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</si>
  <si>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</si>
  <si>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</si>
  <si>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</si>
  <si>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</si>
  <si>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</si>
  <si>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</si>
  <si>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</si>
  <si>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</si>
  <si>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</si>
  <si>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</si>
  <si>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</si>
  <si>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</si>
  <si>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</si>
  <si>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</si>
  <si>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</si>
  <si>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</si>
  <si>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</si>
  <si>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</si>
  <si>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</si>
  <si>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</si>
  <si>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</si>
  <si>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</si>
  <si>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</si>
  <si>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</si>
  <si>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</si>
  <si>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</si>
  <si>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</si>
  <si>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</si>
  <si>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</si>
  <si>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</si>
  <si>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</si>
  <si>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</si>
  <si>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</si>
  <si>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</si>
  <si>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</si>
  <si>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</si>
  <si>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</si>
  <si>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</si>
  <si>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</si>
  <si>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</si>
  <si>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</si>
  <si>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</si>
  <si>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</si>
  <si>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</si>
  <si>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</si>
  <si>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</si>
  <si>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</si>
  <si>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</si>
  <si>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</si>
  <si>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</si>
  <si>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</si>
  <si>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</si>
  <si>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</si>
  <si>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</si>
  <si>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</si>
  <si>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</si>
  <si>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</si>
  <si>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</si>
  <si>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</si>
  <si>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</si>
  <si>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</si>
  <si>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</si>
  <si>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</si>
  <si>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</si>
  <si>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</si>
  <si>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</si>
  <si>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</si>
  <si>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</si>
  <si>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</si>
  <si>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</si>
  <si>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</si>
  <si>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</si>
  <si>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</si>
  <si>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</si>
  <si>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</si>
  <si>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</si>
  <si>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</si>
  <si>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</si>
  <si>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</si>
  <si>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</si>
  <si>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</si>
  <si>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</si>
  <si>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</si>
  <si>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</si>
  <si>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</si>
  <si>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</si>
  <si>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</si>
  <si>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</si>
  <si>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</si>
  <si>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</si>
  <si>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</si>
  <si>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</si>
  <si>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</si>
  <si>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</si>
  <si>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</si>
  <si>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</si>
  <si>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</si>
  <si>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</si>
  <si>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</si>
  <si>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</si>
  <si>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</si>
  <si>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</si>
  <si>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</si>
  <si>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</si>
  <si>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</si>
  <si>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</si>
  <si>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</si>
  <si>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</si>
  <si>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</si>
  <si>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</si>
  <si>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</si>
  <si>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</si>
  <si>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</si>
  <si>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</si>
  <si>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</si>
  <si>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</si>
  <si>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</si>
  <si>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</si>
  <si>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</si>
  <si>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</si>
  <si>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</si>
  <si>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</si>
  <si>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</si>
  <si>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</si>
  <si>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</si>
  <si>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</si>
  <si>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</si>
  <si>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</si>
  <si>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</si>
  <si>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</si>
  <si>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</si>
  <si>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</si>
  <si>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</si>
  <si>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</si>
  <si>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</si>
  <si>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</si>
  <si>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</si>
  <si>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</si>
  <si>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</si>
  <si>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</si>
  <si>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</si>
  <si>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</si>
  <si>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</si>
  <si>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</si>
  <si>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</si>
  <si>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</si>
  <si>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</si>
  <si>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</si>
  <si>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</si>
  <si>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</si>
  <si>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</si>
  <si>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</si>
  <si>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</si>
  <si>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</si>
  <si>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</si>
  <si>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</si>
  <si>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</si>
  <si>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</si>
  <si>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</si>
  <si>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</si>
  <si>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</si>
  <si>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</si>
  <si>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</si>
  <si>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</si>
  <si>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</si>
  <si>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</si>
  <si>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</si>
  <si>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</si>
  <si>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</si>
  <si>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</si>
  <si>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</si>
  <si>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</si>
  <si>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</si>
  <si>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</si>
  <si>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</si>
  <si>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</si>
  <si>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</si>
  <si>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</si>
  <si>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</si>
  <si>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</si>
  <si>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</si>
  <si>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</si>
  <si>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</si>
  <si>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</si>
  <si>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</si>
  <si>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</si>
  <si>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</si>
  <si>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</si>
  <si>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</si>
  <si>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</si>
  <si>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</si>
  <si>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</si>
  <si>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</si>
  <si>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</si>
  <si>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</si>
  <si>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</si>
  <si>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</si>
  <si>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</si>
  <si>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</si>
  <si>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</si>
  <si>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</si>
  <si>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</si>
  <si>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</si>
  <si>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</si>
  <si>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</si>
  <si>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</si>
  <si>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</si>
  <si>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</si>
  <si>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</si>
  <si>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</si>
  <si>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</si>
  <si>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</si>
  <si>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</si>
  <si>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</si>
  <si>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</si>
  <si>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</si>
  <si>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</si>
  <si>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</si>
  <si>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</si>
  <si>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</si>
  <si>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</si>
  <si>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</si>
  <si>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</si>
  <si>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</si>
  <si>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</si>
  <si>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</si>
  <si>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</si>
  <si>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</si>
  <si>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</si>
  <si>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</si>
  <si>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</si>
  <si>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</si>
  <si>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</si>
  <si>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</si>
  <si>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</si>
  <si>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</si>
  <si>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</si>
  <si>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</si>
  <si>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</si>
  <si>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</si>
  <si>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</si>
  <si>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</si>
  <si>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</si>
  <si>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</si>
  <si>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</si>
  <si>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</si>
  <si>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</si>
  <si>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</si>
  <si>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</si>
  <si>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</si>
  <si>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</si>
  <si>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</si>
  <si>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</si>
  <si>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</si>
  <si>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</si>
  <si>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</si>
  <si>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</si>
  <si>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</si>
  <si>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</si>
  <si>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</si>
  <si>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</si>
  <si>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</si>
  <si>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</si>
  <si>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</si>
  <si>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</si>
  <si>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</si>
  <si>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</si>
  <si>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</si>
  <si>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</si>
  <si>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</si>
  <si>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</si>
  <si>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</si>
  <si>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</si>
  <si>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</si>
  <si>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Muhasebat İşlemleri</t>
  </si>
  <si>
    <t>Muhasebe İşlem Görevlisi</t>
  </si>
  <si>
    <t>Muhasebe İşlem Sorumlusu</t>
  </si>
  <si>
    <t>Muhasebe Yetkili Yardımcısı</t>
  </si>
  <si>
    <t>Muhasebe Yetkilisi</t>
  </si>
  <si>
    <t>Yazıcı</t>
  </si>
  <si>
    <t>1</t>
  </si>
  <si>
    <t>5018 Sayılı Kanun</t>
  </si>
  <si>
    <t>x</t>
  </si>
  <si>
    <t>Her Seferinde</t>
  </si>
  <si>
    <t>Çift Yönlü</t>
  </si>
  <si>
    <t>Bilgi Verme</t>
  </si>
  <si>
    <t>Yazılı</t>
  </si>
  <si>
    <t>Muhasebe Müdürlüğü</t>
  </si>
  <si>
    <t>Fotokopi Makinası</t>
  </si>
  <si>
    <t>Madde 61</t>
  </si>
  <si>
    <t>İnsan Kaynağı</t>
  </si>
  <si>
    <t>Bilgisayar</t>
  </si>
  <si>
    <t>X</t>
  </si>
  <si>
    <t>Evrak İşlemleri</t>
  </si>
  <si>
    <t>Evrak İşlemleri Süreci</t>
  </si>
  <si>
    <t>İlgili evrakın evrak masasınca teslim alınması ile başlar, evrak işleminin yapılması ile sona erer</t>
  </si>
  <si>
    <t>Evrak işleminin etkin ve verimli bir şekilde yapılması</t>
  </si>
  <si>
    <t>Evrak İşlemleri Süreci İletişim Akış Diyagramı</t>
  </si>
  <si>
    <t>Telefon</t>
  </si>
  <si>
    <t>İl İdare Kanunu</t>
  </si>
  <si>
    <t>İlgili evrakın evrak masasınca teslim alınması</t>
  </si>
  <si>
    <t>Yazı</t>
  </si>
  <si>
    <t>Gelen Evrak Defteri</t>
  </si>
  <si>
    <t>Giden Evrak Defteri</t>
  </si>
  <si>
    <t>Posta Defteri</t>
  </si>
  <si>
    <t>Zimmet Defteri</t>
  </si>
  <si>
    <t>2</t>
  </si>
  <si>
    <t>3</t>
  </si>
  <si>
    <t>4</t>
  </si>
  <si>
    <t>İlgili personelin daha dikkatli olması yönünde bilinçlendirilmesi</t>
  </si>
  <si>
    <t>İnsan kaynağının verimli hale gelmesi</t>
  </si>
  <si>
    <t>Zimmet Defterine kaydın unutulması</t>
  </si>
  <si>
    <t>Evrakın Değerlendirilmesi</t>
  </si>
  <si>
    <t>Gelen Evrakın İlgilisine Teslim Edilmek Üzere Havale İçin Hazırlanması</t>
  </si>
  <si>
    <t>Gelen Evrakın Havale İçin Hazırlanması</t>
  </si>
  <si>
    <t>Havalesi Yapılan Evrakın Gelen Evrak Defterine Kaydedilmesi</t>
  </si>
  <si>
    <t>Gelen Evrak Defterine Kaydedilmesi</t>
  </si>
  <si>
    <t>Evrakın İlgilisine İmza Karşılığı Teslim Edilmesi</t>
  </si>
  <si>
    <t>Evrakın İlgilisine Teslim Edilmesi</t>
  </si>
  <si>
    <t>Evrakın Giden Evrak Defterine Kaydedilmesi</t>
  </si>
  <si>
    <t>Giden Evrak Defterine Kaydedilmesi</t>
  </si>
  <si>
    <t>Evrakın Posta veya Zimmet Defterine Kaydedilmesi</t>
  </si>
  <si>
    <t>Posta Defteri, Zimmet Defteri</t>
  </si>
  <si>
    <t>Evrakın Postaya veya Zimmetle İlgilisine Verilmesi</t>
  </si>
  <si>
    <t>Muhasebe Müdürü</t>
  </si>
  <si>
    <t>Fax</t>
  </si>
  <si>
    <t>Muhasebe Süreci</t>
  </si>
  <si>
    <t>MUŞ Defterdarlığı</t>
  </si>
  <si>
    <t>ESRA AKIN</t>
  </si>
  <si>
    <t>VHKİ</t>
  </si>
  <si>
    <t>OKTAY GÖKTUĞ</t>
  </si>
</sst>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2"/>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9" fillId="0" borderId="0"/>
    <xf numFmtId="0" fontId="11" fillId="0" borderId="0"/>
  </cellStyleXfs>
  <cellXfs count="171">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14" fontId="13" fillId="0" borderId="1" xfId="0" quotePrefix="1" applyNumberFormat="1" applyFont="1" applyBorder="1" applyAlignment="1" applyProtection="1">
      <alignment wrapText="1"/>
      <protection locked="0"/>
    </xf>
    <xf numFmtId="0" fontId="1" fillId="0" borderId="0" xfId="0" applyFont="1" applyAlignment="1" applyProtection="1">
      <alignment vertical="center" wrapText="1"/>
      <protection locked="0"/>
    </xf>
    <xf numFmtId="0" fontId="4" fillId="0" borderId="0" xfId="0" applyFont="1" applyAlignment="1">
      <alignment horizontal="center"/>
    </xf>
    <xf numFmtId="0" fontId="38" fillId="0" borderId="0" xfId="0" applyFont="1" applyAlignment="1">
      <alignment horizontal="center"/>
    </xf>
    <xf numFmtId="0" fontId="35" fillId="3" borderId="1" xfId="1" applyFill="1" applyBorder="1" applyAlignment="1" applyProtection="1">
      <protection locked="0"/>
    </xf>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2" fillId="2" borderId="14" xfId="1" applyFont="1" applyFill="1" applyBorder="1" applyAlignment="1" applyProtection="1">
      <alignment horizontal="center"/>
    </xf>
    <xf numFmtId="0" fontId="32" fillId="0" borderId="12" xfId="1" applyFont="1" applyBorder="1" applyAlignment="1" applyProtection="1">
      <alignment horizontal="center"/>
    </xf>
    <xf numFmtId="0" fontId="32" fillId="0" borderId="13" xfId="1" applyFont="1" applyBorder="1" applyAlignment="1" applyProtection="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0" fillId="0" borderId="0" xfId="0" applyFont="1" applyAlignment="1">
      <alignment horizontal="center"/>
    </xf>
    <xf numFmtId="0" fontId="0" fillId="0" borderId="34" xfId="0" applyBorder="1" applyAlignment="1">
      <alignment horizontal="left"/>
    </xf>
    <xf numFmtId="0" fontId="0" fillId="0" borderId="35" xfId="0" applyBorder="1" applyAlignment="1">
      <alignment horizontal="left"/>
    </xf>
    <xf numFmtId="0" fontId="0" fillId="0" borderId="36" xfId="0" applyBorder="1" applyAlignment="1">
      <alignment horizontal="left"/>
    </xf>
    <xf numFmtId="0" fontId="0" fillId="0" borderId="25" xfId="0" applyBorder="1" applyAlignment="1">
      <alignment horizontal="center" vertical="top"/>
    </xf>
    <xf numFmtId="0" fontId="0" fillId="0" borderId="26" xfId="0" applyBorder="1" applyAlignment="1">
      <alignment horizontal="center" vertical="top"/>
    </xf>
    <xf numFmtId="0" fontId="0" fillId="0" borderId="27" xfId="0" applyBorder="1" applyAlignment="1">
      <alignment horizontal="center" vertical="top"/>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38" fillId="0" borderId="0" xfId="0" applyFont="1" applyAlignment="1">
      <alignment horizontal="center"/>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37" fillId="3" borderId="39" xfId="0" applyFont="1" applyFill="1" applyBorder="1" applyAlignment="1">
      <alignment horizontal="left" wrapText="1"/>
    </xf>
    <xf numFmtId="0" fontId="37" fillId="3" borderId="40" xfId="0" applyFont="1" applyFill="1" applyBorder="1" applyAlignment="1">
      <alignment horizontal="left" wrapText="1"/>
    </xf>
    <xf numFmtId="0" fontId="37"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0" fillId="3" borderId="28" xfId="0" applyFill="1" applyBorder="1" applyAlignment="1">
      <alignment horizontal="center" wrapText="1"/>
    </xf>
    <xf numFmtId="0" fontId="0" fillId="3" borderId="29" xfId="0" applyFill="1" applyBorder="1" applyAlignment="1">
      <alignment horizontal="center" wrapText="1"/>
    </xf>
    <xf numFmtId="0" fontId="0" fillId="3" borderId="30" xfId="0" applyFill="1" applyBorder="1" applyAlignment="1">
      <alignment horizontal="center" wrapText="1"/>
    </xf>
    <xf numFmtId="0" fontId="0" fillId="3" borderId="25" xfId="0" applyFill="1" applyBorder="1" applyAlignment="1">
      <alignment horizontal="center" vertical="top" wrapText="1"/>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35" fillId="2" borderId="18" xfId="1" applyFill="1" applyBorder="1" applyAlignment="1" applyProtection="1">
      <alignment horizontal="center" wrapText="1"/>
    </xf>
    <xf numFmtId="0" fontId="35" fillId="2" borderId="20" xfId="1" applyFill="1" applyBorder="1" applyAlignment="1" applyProtection="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390769</xdr:colOff>
      <xdr:row>13</xdr:row>
      <xdr:rowOff>32481</xdr:rowOff>
    </xdr:from>
    <xdr:to>
      <xdr:col>1</xdr:col>
      <xdr:colOff>1196732</xdr:colOff>
      <xdr:row>14</xdr:row>
      <xdr:rowOff>44693</xdr:rowOff>
    </xdr:to>
    <xdr:sp macro="" textlink="">
      <xdr:nvSpPr>
        <xdr:cNvPr id="5" name="4 Akış Çizelgesi: Sonlandırıcı"/>
        <xdr:cNvSpPr/>
      </xdr:nvSpPr>
      <xdr:spPr>
        <a:xfrm>
          <a:off x="1076569" y="2889981"/>
          <a:ext cx="805963" cy="23128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397609</xdr:colOff>
      <xdr:row>6</xdr:row>
      <xdr:rowOff>172420</xdr:rowOff>
    </xdr:from>
    <xdr:to>
      <xdr:col>1</xdr:col>
      <xdr:colOff>1130301</xdr:colOff>
      <xdr:row>8</xdr:row>
      <xdr:rowOff>99151</xdr:rowOff>
    </xdr:to>
    <xdr:sp macro="" textlink="">
      <xdr:nvSpPr>
        <xdr:cNvPr id="6" name="5 Akış Çizelgesi: Karar"/>
        <xdr:cNvSpPr/>
      </xdr:nvSpPr>
      <xdr:spPr>
        <a:xfrm>
          <a:off x="1083409" y="1496395"/>
          <a:ext cx="732692" cy="36488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582247</xdr:colOff>
      <xdr:row>11</xdr:row>
      <xdr:rowOff>24407</xdr:rowOff>
    </xdr:from>
    <xdr:to>
      <xdr:col>1</xdr:col>
      <xdr:colOff>1192824</xdr:colOff>
      <xdr:row>12</xdr:row>
      <xdr:rowOff>183157</xdr:rowOff>
    </xdr:to>
    <xdr:sp macro="" textlink="">
      <xdr:nvSpPr>
        <xdr:cNvPr id="8" name="7 Akış Çizelgesi: Belge"/>
        <xdr:cNvSpPr/>
      </xdr:nvSpPr>
      <xdr:spPr>
        <a:xfrm>
          <a:off x="1268047" y="2443757"/>
          <a:ext cx="610577" cy="37782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612043</xdr:colOff>
      <xdr:row>15</xdr:row>
      <xdr:rowOff>28575</xdr:rowOff>
    </xdr:from>
    <xdr:to>
      <xdr:col>1</xdr:col>
      <xdr:colOff>1051658</xdr:colOff>
      <xdr:row>16</xdr:row>
      <xdr:rowOff>101839</xdr:rowOff>
    </xdr:to>
    <xdr:sp macro="" textlink="">
      <xdr:nvSpPr>
        <xdr:cNvPr id="13" name="12 Akış Çizelgesi: Bağlayıcı"/>
        <xdr:cNvSpPr/>
      </xdr:nvSpPr>
      <xdr:spPr>
        <a:xfrm>
          <a:off x="1297843" y="3324225"/>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542925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413238</xdr:colOff>
      <xdr:row>1</xdr:row>
      <xdr:rowOff>125536</xdr:rowOff>
    </xdr:from>
    <xdr:to>
      <xdr:col>1</xdr:col>
      <xdr:colOff>1121517</xdr:colOff>
      <xdr:row>3</xdr:row>
      <xdr:rowOff>734</xdr:rowOff>
    </xdr:to>
    <xdr:sp macro="" textlink="">
      <xdr:nvSpPr>
        <xdr:cNvPr id="24" name="1 Akış Çizelgesi: İşlem"/>
        <xdr:cNvSpPr/>
      </xdr:nvSpPr>
      <xdr:spPr>
        <a:xfrm>
          <a:off x="1099038" y="335086"/>
          <a:ext cx="708279" cy="24667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95756</xdr:colOff>
      <xdr:row>0</xdr:row>
      <xdr:rowOff>72258</xdr:rowOff>
    </xdr:from>
    <xdr:to>
      <xdr:col>0</xdr:col>
      <xdr:colOff>663751</xdr:colOff>
      <xdr:row>2</xdr:row>
      <xdr:rowOff>107853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756" y="72258"/>
          <a:ext cx="567995" cy="46914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28575</xdr:colOff>
      <xdr:row>8</xdr:row>
      <xdr:rowOff>19051</xdr:rowOff>
    </xdr:from>
    <xdr:to>
      <xdr:col>5</xdr:col>
      <xdr:colOff>609600</xdr:colOff>
      <xdr:row>10</xdr:row>
      <xdr:rowOff>38100</xdr:rowOff>
    </xdr:to>
    <xdr:sp macro="" textlink="">
      <xdr:nvSpPr>
        <xdr:cNvPr id="22" name="1 Akış Çizelgesi: İşlem"/>
        <xdr:cNvSpPr/>
      </xdr:nvSpPr>
      <xdr:spPr>
        <a:xfrm>
          <a:off x="2085975" y="1524001"/>
          <a:ext cx="1952625" cy="40004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kumimoji="0" lang="tr-TR" sz="900" b="0" i="0" u="none" strike="noStrike" kern="0" cap="none" spc="0" normalizeH="0" baseline="0" noProof="0">
              <a:ln>
                <a:noFill/>
              </a:ln>
              <a:solidFill>
                <a:sysClr val="windowText" lastClr="000000"/>
              </a:solidFill>
              <a:effectLst/>
              <a:uLnTx/>
              <a:uFillTx/>
              <a:latin typeface="+mn-lt"/>
              <a:ea typeface="+mn-ea"/>
              <a:cs typeface="+mn-cs"/>
            </a:rPr>
            <a:t>Evrakın Değerlendirilmesi</a:t>
          </a:r>
          <a:endParaRPr lang="tr-TR" sz="900"/>
        </a:p>
      </xdr:txBody>
    </xdr:sp>
    <xdr:clientData/>
  </xdr:twoCellAnchor>
  <xdr:twoCellAnchor>
    <xdr:from>
      <xdr:col>4</xdr:col>
      <xdr:colOff>104774</xdr:colOff>
      <xdr:row>11</xdr:row>
      <xdr:rowOff>84683</xdr:rowOff>
    </xdr:from>
    <xdr:to>
      <xdr:col>4</xdr:col>
      <xdr:colOff>542925</xdr:colOff>
      <xdr:row>12</xdr:row>
      <xdr:rowOff>104775</xdr:rowOff>
    </xdr:to>
    <xdr:sp macro="" textlink="">
      <xdr:nvSpPr>
        <xdr:cNvPr id="48" name="5 Akış Çizelgesi: Karar"/>
        <xdr:cNvSpPr/>
      </xdr:nvSpPr>
      <xdr:spPr>
        <a:xfrm>
          <a:off x="2847974" y="2199233"/>
          <a:ext cx="438151" cy="20106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endParaRPr lang="tr-TR" sz="900"/>
        </a:p>
      </xdr:txBody>
    </xdr:sp>
    <xdr:clientData/>
  </xdr:twoCellAnchor>
  <xdr:twoCellAnchor>
    <xdr:from>
      <xdr:col>4</xdr:col>
      <xdr:colOff>319088</xdr:colOff>
      <xdr:row>10</xdr:row>
      <xdr:rowOff>38100</xdr:rowOff>
    </xdr:from>
    <xdr:to>
      <xdr:col>4</xdr:col>
      <xdr:colOff>323850</xdr:colOff>
      <xdr:row>11</xdr:row>
      <xdr:rowOff>84683</xdr:rowOff>
    </xdr:to>
    <xdr:cxnSp macro="">
      <xdr:nvCxnSpPr>
        <xdr:cNvPr id="50" name="Düz Ok Bağlayıcısı 49"/>
        <xdr:cNvCxnSpPr>
          <a:stCxn id="22" idx="2"/>
          <a:endCxn id="48" idx="0"/>
        </xdr:cNvCxnSpPr>
      </xdr:nvCxnSpPr>
      <xdr:spPr>
        <a:xfrm>
          <a:off x="3062288" y="1924050"/>
          <a:ext cx="4762" cy="27518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523875</xdr:colOff>
      <xdr:row>13</xdr:row>
      <xdr:rowOff>57150</xdr:rowOff>
    </xdr:from>
    <xdr:to>
      <xdr:col>2</xdr:col>
      <xdr:colOff>590549</xdr:colOff>
      <xdr:row>15</xdr:row>
      <xdr:rowOff>38099</xdr:rowOff>
    </xdr:to>
    <xdr:sp macro="" textlink="">
      <xdr:nvSpPr>
        <xdr:cNvPr id="51" name="4 Akış Çizelgesi: Sonlandırıcı"/>
        <xdr:cNvSpPr/>
      </xdr:nvSpPr>
      <xdr:spPr>
        <a:xfrm>
          <a:off x="523875" y="2533650"/>
          <a:ext cx="1438274" cy="342899"/>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Gelen Evrak</a:t>
          </a:r>
        </a:p>
      </xdr:txBody>
    </xdr:sp>
    <xdr:clientData/>
  </xdr:twoCellAnchor>
  <xdr:twoCellAnchor>
    <xdr:from>
      <xdr:col>6</xdr:col>
      <xdr:colOff>76636</xdr:colOff>
      <xdr:row>13</xdr:row>
      <xdr:rowOff>66676</xdr:rowOff>
    </xdr:from>
    <xdr:to>
      <xdr:col>8</xdr:col>
      <xdr:colOff>190500</xdr:colOff>
      <xdr:row>15</xdr:row>
      <xdr:rowOff>47626</xdr:rowOff>
    </xdr:to>
    <xdr:sp macro="" textlink="">
      <xdr:nvSpPr>
        <xdr:cNvPr id="52" name="4 Akış Çizelgesi: Sonlandırıcı"/>
        <xdr:cNvSpPr/>
      </xdr:nvSpPr>
      <xdr:spPr>
        <a:xfrm>
          <a:off x="4191436" y="2543176"/>
          <a:ext cx="1485464" cy="3429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prstClr val="black"/>
              </a:solidFill>
              <a:effectLst/>
              <a:uLnTx/>
              <a:uFillTx/>
              <a:latin typeface="+mn-lt"/>
              <a:ea typeface="+mn-ea"/>
              <a:cs typeface="+mn-cs"/>
            </a:rPr>
            <a:t>Giden Evrak</a:t>
          </a:r>
        </a:p>
      </xdr:txBody>
    </xdr:sp>
    <xdr:clientData/>
  </xdr:twoCellAnchor>
  <xdr:twoCellAnchor>
    <xdr:from>
      <xdr:col>1</xdr:col>
      <xdr:colOff>557212</xdr:colOff>
      <xdr:row>12</xdr:row>
      <xdr:rowOff>4241</xdr:rowOff>
    </xdr:from>
    <xdr:to>
      <xdr:col>4</xdr:col>
      <xdr:colOff>104774</xdr:colOff>
      <xdr:row>13</xdr:row>
      <xdr:rowOff>57149</xdr:rowOff>
    </xdr:to>
    <xdr:cxnSp macro="">
      <xdr:nvCxnSpPr>
        <xdr:cNvPr id="54" name="Dirsek Bağlayıcısı 53"/>
        <xdr:cNvCxnSpPr>
          <a:stCxn id="48" idx="1"/>
          <a:endCxn id="51" idx="0"/>
        </xdr:cNvCxnSpPr>
      </xdr:nvCxnSpPr>
      <xdr:spPr>
        <a:xfrm rot="10800000" flipV="1">
          <a:off x="1243012" y="2299766"/>
          <a:ext cx="1604962" cy="23388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542925</xdr:colOff>
      <xdr:row>12</xdr:row>
      <xdr:rowOff>4242</xdr:rowOff>
    </xdr:from>
    <xdr:to>
      <xdr:col>7</xdr:col>
      <xdr:colOff>133568</xdr:colOff>
      <xdr:row>13</xdr:row>
      <xdr:rowOff>66676</xdr:rowOff>
    </xdr:to>
    <xdr:cxnSp macro="">
      <xdr:nvCxnSpPr>
        <xdr:cNvPr id="56" name="Dirsek Bağlayıcısı 55"/>
        <xdr:cNvCxnSpPr>
          <a:stCxn id="48" idx="3"/>
          <a:endCxn id="52" idx="0"/>
        </xdr:cNvCxnSpPr>
      </xdr:nvCxnSpPr>
      <xdr:spPr>
        <a:xfrm>
          <a:off x="3286125" y="2299767"/>
          <a:ext cx="1648043" cy="24340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133568</xdr:colOff>
      <xdr:row>15</xdr:row>
      <xdr:rowOff>47626</xdr:rowOff>
    </xdr:from>
    <xdr:to>
      <xdr:col>7</xdr:col>
      <xdr:colOff>136525</xdr:colOff>
      <xdr:row>17</xdr:row>
      <xdr:rowOff>0</xdr:rowOff>
    </xdr:to>
    <xdr:cxnSp macro="">
      <xdr:nvCxnSpPr>
        <xdr:cNvPr id="62" name="Düz Ok Bağlayıcısı 61"/>
        <xdr:cNvCxnSpPr>
          <a:stCxn id="52" idx="2"/>
          <a:endCxn id="30" idx="0"/>
        </xdr:cNvCxnSpPr>
      </xdr:nvCxnSpPr>
      <xdr:spPr>
        <a:xfrm>
          <a:off x="4934168" y="2886076"/>
          <a:ext cx="2957" cy="314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517526</xdr:colOff>
      <xdr:row>16</xdr:row>
      <xdr:rowOff>173958</xdr:rowOff>
    </xdr:from>
    <xdr:to>
      <xdr:col>2</xdr:col>
      <xdr:colOff>600075</xdr:colOff>
      <xdr:row>19</xdr:row>
      <xdr:rowOff>152400</xdr:rowOff>
    </xdr:to>
    <xdr:sp macro="" textlink="">
      <xdr:nvSpPr>
        <xdr:cNvPr id="76" name="1 Akış Çizelgesi: İşlem"/>
        <xdr:cNvSpPr/>
      </xdr:nvSpPr>
      <xdr:spPr>
        <a:xfrm>
          <a:off x="517526" y="3193383"/>
          <a:ext cx="1454149" cy="52136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900"/>
            <a:t>Gelen Evrakın İlgilisine Teslim Edilmek Üzere Havale İçin Hazırlanması</a:t>
          </a:r>
        </a:p>
      </xdr:txBody>
    </xdr:sp>
    <xdr:clientData/>
  </xdr:twoCellAnchor>
  <xdr:twoCellAnchor>
    <xdr:from>
      <xdr:col>2</xdr:col>
      <xdr:colOff>647700</xdr:colOff>
      <xdr:row>3</xdr:row>
      <xdr:rowOff>190499</xdr:rowOff>
    </xdr:from>
    <xdr:to>
      <xdr:col>5</xdr:col>
      <xdr:colOff>666750</xdr:colOff>
      <xdr:row>6</xdr:row>
      <xdr:rowOff>57150</xdr:rowOff>
    </xdr:to>
    <xdr:sp macro="" textlink="">
      <xdr:nvSpPr>
        <xdr:cNvPr id="99" name="4 Akış Çizelgesi: Sonlandırıcı"/>
        <xdr:cNvSpPr/>
      </xdr:nvSpPr>
      <xdr:spPr>
        <a:xfrm>
          <a:off x="2019300" y="742949"/>
          <a:ext cx="2076450" cy="438151"/>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rPr>
            <a:t>İlgili Evrakın Evrak Masasınca Teslim Alınması</a:t>
          </a:r>
        </a:p>
      </xdr:txBody>
    </xdr:sp>
    <xdr:clientData/>
  </xdr:twoCellAnchor>
  <xdr:twoCellAnchor>
    <xdr:from>
      <xdr:col>4</xdr:col>
      <xdr:colOff>314325</xdr:colOff>
      <xdr:row>6</xdr:row>
      <xdr:rowOff>57150</xdr:rowOff>
    </xdr:from>
    <xdr:to>
      <xdr:col>4</xdr:col>
      <xdr:colOff>319088</xdr:colOff>
      <xdr:row>8</xdr:row>
      <xdr:rowOff>19051</xdr:rowOff>
    </xdr:to>
    <xdr:cxnSp macro="">
      <xdr:nvCxnSpPr>
        <xdr:cNvPr id="74" name="Düz Ok Bağlayıcısı 73"/>
        <xdr:cNvCxnSpPr>
          <a:stCxn id="99" idx="2"/>
          <a:endCxn id="22" idx="0"/>
        </xdr:cNvCxnSpPr>
      </xdr:nvCxnSpPr>
      <xdr:spPr>
        <a:xfrm>
          <a:off x="3057525" y="1181100"/>
          <a:ext cx="4763" cy="34290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557212</xdr:colOff>
      <xdr:row>15</xdr:row>
      <xdr:rowOff>38099</xdr:rowOff>
    </xdr:from>
    <xdr:to>
      <xdr:col>1</xdr:col>
      <xdr:colOff>558801</xdr:colOff>
      <xdr:row>16</xdr:row>
      <xdr:rowOff>173958</xdr:rowOff>
    </xdr:to>
    <xdr:cxnSp macro="">
      <xdr:nvCxnSpPr>
        <xdr:cNvPr id="110" name="Düz Ok Bağlayıcısı 109"/>
        <xdr:cNvCxnSpPr>
          <a:stCxn id="51" idx="2"/>
          <a:endCxn id="76" idx="0"/>
        </xdr:cNvCxnSpPr>
      </xdr:nvCxnSpPr>
      <xdr:spPr>
        <a:xfrm>
          <a:off x="1243012" y="2876549"/>
          <a:ext cx="1589" cy="3168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514350</xdr:colOff>
      <xdr:row>21</xdr:row>
      <xdr:rowOff>133350</xdr:rowOff>
    </xdr:from>
    <xdr:to>
      <xdr:col>2</xdr:col>
      <xdr:colOff>596899</xdr:colOff>
      <xdr:row>24</xdr:row>
      <xdr:rowOff>142875</xdr:rowOff>
    </xdr:to>
    <xdr:sp macro="" textlink="">
      <xdr:nvSpPr>
        <xdr:cNvPr id="101" name="1 Akış Çizelgesi: İşlem"/>
        <xdr:cNvSpPr/>
      </xdr:nvSpPr>
      <xdr:spPr>
        <a:xfrm>
          <a:off x="514350" y="4057650"/>
          <a:ext cx="1454149" cy="552450"/>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Havalesi Yapılan Evrakın Gelen Evrak Defterine Kaydedilmesi</a:t>
          </a:r>
        </a:p>
      </xdr:txBody>
    </xdr:sp>
    <xdr:clientData/>
  </xdr:twoCellAnchor>
  <xdr:twoCellAnchor>
    <xdr:from>
      <xdr:col>0</xdr:col>
      <xdr:colOff>514350</xdr:colOff>
      <xdr:row>26</xdr:row>
      <xdr:rowOff>95250</xdr:rowOff>
    </xdr:from>
    <xdr:to>
      <xdr:col>2</xdr:col>
      <xdr:colOff>596899</xdr:colOff>
      <xdr:row>29</xdr:row>
      <xdr:rowOff>57150</xdr:rowOff>
    </xdr:to>
    <xdr:sp macro="" textlink="">
      <xdr:nvSpPr>
        <xdr:cNvPr id="102" name="1 Akış Çizelgesi: İşlem"/>
        <xdr:cNvSpPr/>
      </xdr:nvSpPr>
      <xdr:spPr>
        <a:xfrm>
          <a:off x="514350" y="4924425"/>
          <a:ext cx="1454149" cy="504825"/>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Evrakın İlgilisine İmza Karşılığı Teslim Edilmesi</a:t>
          </a:r>
        </a:p>
      </xdr:txBody>
    </xdr:sp>
    <xdr:clientData/>
  </xdr:twoCellAnchor>
  <xdr:twoCellAnchor>
    <xdr:from>
      <xdr:col>3</xdr:col>
      <xdr:colOff>419101</xdr:colOff>
      <xdr:row>31</xdr:row>
      <xdr:rowOff>171449</xdr:rowOff>
    </xdr:from>
    <xdr:to>
      <xdr:col>5</xdr:col>
      <xdr:colOff>276225</xdr:colOff>
      <xdr:row>34</xdr:row>
      <xdr:rowOff>19049</xdr:rowOff>
    </xdr:to>
    <xdr:sp macro="" textlink="">
      <xdr:nvSpPr>
        <xdr:cNvPr id="104" name="4 Akış Çizelgesi: Sonlandırıcı"/>
        <xdr:cNvSpPr/>
      </xdr:nvSpPr>
      <xdr:spPr>
        <a:xfrm>
          <a:off x="2476501" y="5905499"/>
          <a:ext cx="1228724" cy="390525"/>
        </a:xfrm>
        <a:prstGeom prst="flowChartTerminator">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Evrak İşlemleri Tamamlandı</a:t>
          </a:r>
        </a:p>
      </xdr:txBody>
    </xdr:sp>
    <xdr:clientData/>
  </xdr:twoCellAnchor>
  <xdr:twoCellAnchor>
    <xdr:from>
      <xdr:col>1</xdr:col>
      <xdr:colOff>555625</xdr:colOff>
      <xdr:row>19</xdr:row>
      <xdr:rowOff>152400</xdr:rowOff>
    </xdr:from>
    <xdr:to>
      <xdr:col>1</xdr:col>
      <xdr:colOff>558801</xdr:colOff>
      <xdr:row>21</xdr:row>
      <xdr:rowOff>133350</xdr:rowOff>
    </xdr:to>
    <xdr:cxnSp macro="">
      <xdr:nvCxnSpPr>
        <xdr:cNvPr id="113" name="Düz Ok Bağlayıcısı 112"/>
        <xdr:cNvCxnSpPr>
          <a:stCxn id="76" idx="2"/>
          <a:endCxn id="101" idx="0"/>
        </xdr:cNvCxnSpPr>
      </xdr:nvCxnSpPr>
      <xdr:spPr>
        <a:xfrm flipH="1">
          <a:off x="1241425" y="3714750"/>
          <a:ext cx="3176" cy="342900"/>
        </a:xfrm>
        <a:prstGeom prst="straightConnector1">
          <a:avLst/>
        </a:prstGeom>
        <a:noFill/>
        <a:ln w="12700" cap="flat" cmpd="sng" algn="ctr">
          <a:solidFill>
            <a:srgbClr val="4F81BD"/>
          </a:solidFill>
          <a:prstDash val="solid"/>
          <a:tailEnd type="arrow"/>
        </a:ln>
        <a:effectLst/>
      </xdr:spPr>
    </xdr:cxnSp>
    <xdr:clientData/>
  </xdr:twoCellAnchor>
  <xdr:twoCellAnchor>
    <xdr:from>
      <xdr:col>1</xdr:col>
      <xdr:colOff>555625</xdr:colOff>
      <xdr:row>24</xdr:row>
      <xdr:rowOff>142875</xdr:rowOff>
    </xdr:from>
    <xdr:to>
      <xdr:col>1</xdr:col>
      <xdr:colOff>555625</xdr:colOff>
      <xdr:row>26</xdr:row>
      <xdr:rowOff>95250</xdr:rowOff>
    </xdr:to>
    <xdr:cxnSp macro="">
      <xdr:nvCxnSpPr>
        <xdr:cNvPr id="126" name="Düz Ok Bağlayıcısı 125"/>
        <xdr:cNvCxnSpPr>
          <a:stCxn id="101" idx="2"/>
          <a:endCxn id="102" idx="0"/>
        </xdr:cNvCxnSpPr>
      </xdr:nvCxnSpPr>
      <xdr:spPr>
        <a:xfrm>
          <a:off x="1241425" y="4610100"/>
          <a:ext cx="0" cy="314325"/>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347664</xdr:colOff>
      <xdr:row>29</xdr:row>
      <xdr:rowOff>54641</xdr:rowOff>
    </xdr:from>
    <xdr:to>
      <xdr:col>7</xdr:col>
      <xdr:colOff>136526</xdr:colOff>
      <xdr:row>31</xdr:row>
      <xdr:rowOff>171448</xdr:rowOff>
    </xdr:to>
    <xdr:cxnSp macro="">
      <xdr:nvCxnSpPr>
        <xdr:cNvPr id="131" name="Dirsek Bağlayıcısı 130"/>
        <xdr:cNvCxnSpPr>
          <a:stCxn id="38" idx="2"/>
          <a:endCxn id="104" idx="0"/>
        </xdr:cNvCxnSpPr>
      </xdr:nvCxnSpPr>
      <xdr:spPr>
        <a:xfrm rot="5400000">
          <a:off x="3774616" y="4742989"/>
          <a:ext cx="478757" cy="1846262"/>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1</xdr:col>
      <xdr:colOff>555626</xdr:colOff>
      <xdr:row>29</xdr:row>
      <xdr:rowOff>57149</xdr:rowOff>
    </xdr:from>
    <xdr:to>
      <xdr:col>4</xdr:col>
      <xdr:colOff>347664</xdr:colOff>
      <xdr:row>31</xdr:row>
      <xdr:rowOff>171448</xdr:rowOff>
    </xdr:to>
    <xdr:cxnSp macro="">
      <xdr:nvCxnSpPr>
        <xdr:cNvPr id="137" name="Dirsek Bağlayıcısı 136"/>
        <xdr:cNvCxnSpPr>
          <a:stCxn id="102" idx="2"/>
          <a:endCxn id="104" idx="0"/>
        </xdr:cNvCxnSpPr>
      </xdr:nvCxnSpPr>
      <xdr:spPr>
        <a:xfrm rot="16200000" flipH="1">
          <a:off x="1928020" y="4742655"/>
          <a:ext cx="476249" cy="1849438"/>
        </a:xfrm>
        <a:prstGeom prst="bentConnector3">
          <a:avLst>
            <a:gd name="adj1" fmla="val 50000"/>
          </a:avLst>
        </a:prstGeom>
        <a:noFill/>
        <a:ln w="12700" cap="flat" cmpd="sng" algn="ctr">
          <a:solidFill>
            <a:srgbClr val="4F81BD"/>
          </a:solidFill>
          <a:prstDash val="solid"/>
          <a:tailEnd type="arrow"/>
        </a:ln>
        <a:effectLst/>
      </xdr:spPr>
    </xdr:cxnSp>
    <xdr:clientData/>
  </xdr:twoCellAnchor>
  <xdr:twoCellAnchor>
    <xdr:from>
      <xdr:col>1</xdr:col>
      <xdr:colOff>390525</xdr:colOff>
      <xdr:row>8</xdr:row>
      <xdr:rowOff>38100</xdr:rowOff>
    </xdr:from>
    <xdr:to>
      <xdr:col>2</xdr:col>
      <xdr:colOff>390525</xdr:colOff>
      <xdr:row>10</xdr:row>
      <xdr:rowOff>9525</xdr:rowOff>
    </xdr:to>
    <xdr:sp macro="" textlink="">
      <xdr:nvSpPr>
        <xdr:cNvPr id="72" name="7 Akış Çizelgesi: Belge"/>
        <xdr:cNvSpPr/>
      </xdr:nvSpPr>
      <xdr:spPr>
        <a:xfrm>
          <a:off x="1076325" y="1543050"/>
          <a:ext cx="685800" cy="3524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Yazı</a:t>
          </a:r>
        </a:p>
      </xdr:txBody>
    </xdr:sp>
    <xdr:clientData/>
  </xdr:twoCellAnchor>
  <xdr:twoCellAnchor>
    <xdr:from>
      <xdr:col>3</xdr:col>
      <xdr:colOff>200025</xdr:colOff>
      <xdr:row>21</xdr:row>
      <xdr:rowOff>133350</xdr:rowOff>
    </xdr:from>
    <xdr:to>
      <xdr:col>4</xdr:col>
      <xdr:colOff>200025</xdr:colOff>
      <xdr:row>24</xdr:row>
      <xdr:rowOff>133350</xdr:rowOff>
    </xdr:to>
    <xdr:sp macro="" textlink="">
      <xdr:nvSpPr>
        <xdr:cNvPr id="111" name="7 Akış Çizelgesi: Belge"/>
        <xdr:cNvSpPr/>
      </xdr:nvSpPr>
      <xdr:spPr>
        <a:xfrm>
          <a:off x="2257425" y="4057650"/>
          <a:ext cx="685800" cy="542925"/>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Gelen Evrak Defteri</a:t>
          </a:r>
        </a:p>
      </xdr:txBody>
    </xdr:sp>
    <xdr:clientData/>
  </xdr:twoCellAnchor>
  <xdr:twoCellAnchor>
    <xdr:from>
      <xdr:col>2</xdr:col>
      <xdr:colOff>596899</xdr:colOff>
      <xdr:row>23</xdr:row>
      <xdr:rowOff>42863</xdr:rowOff>
    </xdr:from>
    <xdr:to>
      <xdr:col>3</xdr:col>
      <xdr:colOff>200025</xdr:colOff>
      <xdr:row>23</xdr:row>
      <xdr:rowOff>47625</xdr:rowOff>
    </xdr:to>
    <xdr:cxnSp macro="">
      <xdr:nvCxnSpPr>
        <xdr:cNvPr id="49" name="Düz Ok Bağlayıcısı 48"/>
        <xdr:cNvCxnSpPr>
          <a:stCxn id="101" idx="3"/>
          <a:endCxn id="111" idx="1"/>
        </xdr:cNvCxnSpPr>
      </xdr:nvCxnSpPr>
      <xdr:spPr>
        <a:xfrm flipV="1">
          <a:off x="1968499" y="4329113"/>
          <a:ext cx="288926" cy="476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390525</xdr:colOff>
      <xdr:row>9</xdr:row>
      <xdr:rowOff>23813</xdr:rowOff>
    </xdr:from>
    <xdr:to>
      <xdr:col>3</xdr:col>
      <xdr:colOff>28575</xdr:colOff>
      <xdr:row>9</xdr:row>
      <xdr:rowOff>28576</xdr:rowOff>
    </xdr:to>
    <xdr:cxnSp macro="">
      <xdr:nvCxnSpPr>
        <xdr:cNvPr id="3" name="Düz Ok Bağlayıcısı 2"/>
        <xdr:cNvCxnSpPr>
          <a:stCxn id="72" idx="3"/>
          <a:endCxn id="22" idx="1"/>
        </xdr:cNvCxnSpPr>
      </xdr:nvCxnSpPr>
      <xdr:spPr>
        <a:xfrm>
          <a:off x="1762125" y="1719263"/>
          <a:ext cx="323850" cy="47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17</xdr:row>
      <xdr:rowOff>0</xdr:rowOff>
    </xdr:from>
    <xdr:to>
      <xdr:col>8</xdr:col>
      <xdr:colOff>177799</xdr:colOff>
      <xdr:row>19</xdr:row>
      <xdr:rowOff>159417</xdr:rowOff>
    </xdr:to>
    <xdr:sp macro="" textlink="">
      <xdr:nvSpPr>
        <xdr:cNvPr id="30" name="1 Akış Çizelgesi: İşlem"/>
        <xdr:cNvSpPr/>
      </xdr:nvSpPr>
      <xdr:spPr>
        <a:xfrm>
          <a:off x="4210050" y="3200400"/>
          <a:ext cx="1454149" cy="52136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mn-lt"/>
              <a:ea typeface="+mn-ea"/>
              <a:cs typeface="+mn-cs"/>
            </a:rPr>
            <a:t>Evrakın Giden Evrak Defterine Kaydedilmesi</a:t>
          </a:r>
          <a:endParaRPr kumimoji="0" lang="tr-TR" sz="900" b="0" i="0" u="none" strike="noStrike" kern="0" cap="none" spc="0" normalizeH="0" baseline="0" noProof="0">
            <a:ln>
              <a:noFill/>
            </a:ln>
            <a:solidFill>
              <a:sysClr val="windowText" lastClr="000000"/>
            </a:solidFill>
            <a:effectLst/>
            <a:uLnTx/>
            <a:uFillTx/>
            <a:latin typeface="Gill Sans MT"/>
            <a:ea typeface="+mn-ea"/>
            <a:cs typeface="+mn-cs"/>
          </a:endParaRPr>
        </a:p>
      </xdr:txBody>
    </xdr:sp>
    <xdr:clientData/>
  </xdr:twoCellAnchor>
  <xdr:twoCellAnchor>
    <xdr:from>
      <xdr:col>6</xdr:col>
      <xdr:colOff>95250</xdr:colOff>
      <xdr:row>21</xdr:row>
      <xdr:rowOff>152400</xdr:rowOff>
    </xdr:from>
    <xdr:to>
      <xdr:col>8</xdr:col>
      <xdr:colOff>177799</xdr:colOff>
      <xdr:row>24</xdr:row>
      <xdr:rowOff>130842</xdr:rowOff>
    </xdr:to>
    <xdr:sp macro="" textlink="">
      <xdr:nvSpPr>
        <xdr:cNvPr id="32" name="1 Akış Çizelgesi: İşlem"/>
        <xdr:cNvSpPr/>
      </xdr:nvSpPr>
      <xdr:spPr>
        <a:xfrm>
          <a:off x="4210050" y="4076700"/>
          <a:ext cx="1454149" cy="52136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Evrakın Posta veya Zimmet Defterine Kaydedilmesi</a:t>
          </a:r>
        </a:p>
      </xdr:txBody>
    </xdr:sp>
    <xdr:clientData/>
  </xdr:twoCellAnchor>
  <xdr:twoCellAnchor>
    <xdr:from>
      <xdr:col>7</xdr:col>
      <xdr:colOff>136525</xdr:colOff>
      <xdr:row>19</xdr:row>
      <xdr:rowOff>159417</xdr:rowOff>
    </xdr:from>
    <xdr:to>
      <xdr:col>7</xdr:col>
      <xdr:colOff>136525</xdr:colOff>
      <xdr:row>21</xdr:row>
      <xdr:rowOff>152400</xdr:rowOff>
    </xdr:to>
    <xdr:cxnSp macro="">
      <xdr:nvCxnSpPr>
        <xdr:cNvPr id="34" name="Düz Ok Bağlayıcısı 33"/>
        <xdr:cNvCxnSpPr>
          <a:stCxn id="30" idx="2"/>
          <a:endCxn id="32" idx="0"/>
        </xdr:cNvCxnSpPr>
      </xdr:nvCxnSpPr>
      <xdr:spPr>
        <a:xfrm>
          <a:off x="4937125" y="3721767"/>
          <a:ext cx="0" cy="354933"/>
        </a:xfrm>
        <a:prstGeom prst="straightConnector1">
          <a:avLst/>
        </a:prstGeom>
        <a:noFill/>
        <a:ln w="12700" cap="flat" cmpd="sng" algn="ctr">
          <a:solidFill>
            <a:srgbClr val="4F81BD"/>
          </a:solidFill>
          <a:prstDash val="solid"/>
          <a:tailEnd type="arrow"/>
        </a:ln>
        <a:effectLst/>
      </xdr:spPr>
    </xdr:cxnSp>
    <xdr:clientData/>
  </xdr:twoCellAnchor>
  <xdr:twoCellAnchor>
    <xdr:from>
      <xdr:col>3</xdr:col>
      <xdr:colOff>200025</xdr:colOff>
      <xdr:row>26</xdr:row>
      <xdr:rowOff>152400</xdr:rowOff>
    </xdr:from>
    <xdr:to>
      <xdr:col>4</xdr:col>
      <xdr:colOff>200025</xdr:colOff>
      <xdr:row>28</xdr:row>
      <xdr:rowOff>171450</xdr:rowOff>
    </xdr:to>
    <xdr:sp macro="" textlink="">
      <xdr:nvSpPr>
        <xdr:cNvPr id="41" name="7 Akış Çizelgesi: Belge"/>
        <xdr:cNvSpPr/>
      </xdr:nvSpPr>
      <xdr:spPr>
        <a:xfrm>
          <a:off x="2257425" y="4981575"/>
          <a:ext cx="685800" cy="3810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Zimmet Defteri</a:t>
          </a:r>
        </a:p>
      </xdr:txBody>
    </xdr:sp>
    <xdr:clientData/>
  </xdr:twoCellAnchor>
  <xdr:twoCellAnchor>
    <xdr:from>
      <xdr:col>2</xdr:col>
      <xdr:colOff>596899</xdr:colOff>
      <xdr:row>27</xdr:row>
      <xdr:rowOff>161925</xdr:rowOff>
    </xdr:from>
    <xdr:to>
      <xdr:col>3</xdr:col>
      <xdr:colOff>200025</xdr:colOff>
      <xdr:row>27</xdr:row>
      <xdr:rowOff>166688</xdr:rowOff>
    </xdr:to>
    <xdr:cxnSp macro="">
      <xdr:nvCxnSpPr>
        <xdr:cNvPr id="42" name="Düz Ok Bağlayıcısı 41"/>
        <xdr:cNvCxnSpPr>
          <a:stCxn id="102" idx="3"/>
          <a:endCxn id="41" idx="1"/>
        </xdr:cNvCxnSpPr>
      </xdr:nvCxnSpPr>
      <xdr:spPr>
        <a:xfrm flipV="1">
          <a:off x="1968499" y="5172075"/>
          <a:ext cx="288926" cy="4763"/>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514350</xdr:colOff>
      <xdr:row>17</xdr:row>
      <xdr:rowOff>1</xdr:rowOff>
    </xdr:from>
    <xdr:to>
      <xdr:col>5</xdr:col>
      <xdr:colOff>514350</xdr:colOff>
      <xdr:row>19</xdr:row>
      <xdr:rowOff>171451</xdr:rowOff>
    </xdr:to>
    <xdr:sp macro="" textlink="">
      <xdr:nvSpPr>
        <xdr:cNvPr id="53" name="7 Akış Çizelgesi: Belge"/>
        <xdr:cNvSpPr/>
      </xdr:nvSpPr>
      <xdr:spPr>
        <a:xfrm>
          <a:off x="3257550" y="3200401"/>
          <a:ext cx="685800" cy="5334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Giden Evrak Defteri</a:t>
          </a:r>
        </a:p>
      </xdr:txBody>
    </xdr:sp>
    <xdr:clientData/>
  </xdr:twoCellAnchor>
  <xdr:twoCellAnchor>
    <xdr:from>
      <xdr:col>5</xdr:col>
      <xdr:colOff>514350</xdr:colOff>
      <xdr:row>18</xdr:row>
      <xdr:rowOff>79709</xdr:rowOff>
    </xdr:from>
    <xdr:to>
      <xdr:col>6</xdr:col>
      <xdr:colOff>95250</xdr:colOff>
      <xdr:row>18</xdr:row>
      <xdr:rowOff>85726</xdr:rowOff>
    </xdr:to>
    <xdr:cxnSp macro="">
      <xdr:nvCxnSpPr>
        <xdr:cNvPr id="55" name="Düz Ok Bağlayıcısı 54"/>
        <xdr:cNvCxnSpPr>
          <a:stCxn id="30" idx="1"/>
          <a:endCxn id="53" idx="3"/>
        </xdr:cNvCxnSpPr>
      </xdr:nvCxnSpPr>
      <xdr:spPr>
        <a:xfrm flipH="1">
          <a:off x="3943350" y="3461084"/>
          <a:ext cx="266700" cy="6017"/>
        </a:xfrm>
        <a:prstGeom prst="straightConnector1">
          <a:avLst/>
        </a:prstGeom>
        <a:noFill/>
        <a:ln w="12700" cap="flat" cmpd="sng" algn="ctr">
          <a:solidFill>
            <a:srgbClr val="4F81BD"/>
          </a:solidFill>
          <a:prstDash val="solid"/>
          <a:tailEnd type="arrow"/>
        </a:ln>
        <a:effectLst/>
      </xdr:spPr>
    </xdr:cxnSp>
    <xdr:clientData/>
  </xdr:twoCellAnchor>
  <xdr:twoCellAnchor>
    <xdr:from>
      <xdr:col>4</xdr:col>
      <xdr:colOff>514350</xdr:colOff>
      <xdr:row>20</xdr:row>
      <xdr:rowOff>171450</xdr:rowOff>
    </xdr:from>
    <xdr:to>
      <xdr:col>5</xdr:col>
      <xdr:colOff>514350</xdr:colOff>
      <xdr:row>23</xdr:row>
      <xdr:rowOff>9525</xdr:rowOff>
    </xdr:to>
    <xdr:sp macro="" textlink="">
      <xdr:nvSpPr>
        <xdr:cNvPr id="59" name="7 Akış Çizelgesi: Belge"/>
        <xdr:cNvSpPr/>
      </xdr:nvSpPr>
      <xdr:spPr>
        <a:xfrm>
          <a:off x="3257550" y="3914775"/>
          <a:ext cx="685800" cy="3810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Posta Defteri</a:t>
          </a:r>
        </a:p>
      </xdr:txBody>
    </xdr:sp>
    <xdr:clientData/>
  </xdr:twoCellAnchor>
  <xdr:twoCellAnchor>
    <xdr:from>
      <xdr:col>4</xdr:col>
      <xdr:colOff>514350</xdr:colOff>
      <xdr:row>23</xdr:row>
      <xdr:rowOff>85725</xdr:rowOff>
    </xdr:from>
    <xdr:to>
      <xdr:col>5</xdr:col>
      <xdr:colOff>514350</xdr:colOff>
      <xdr:row>25</xdr:row>
      <xdr:rowOff>104775</xdr:rowOff>
    </xdr:to>
    <xdr:sp macro="" textlink="">
      <xdr:nvSpPr>
        <xdr:cNvPr id="64" name="7 Akış Çizelgesi: Belge"/>
        <xdr:cNvSpPr/>
      </xdr:nvSpPr>
      <xdr:spPr>
        <a:xfrm>
          <a:off x="3257550" y="4371975"/>
          <a:ext cx="685800" cy="381000"/>
        </a:xfrm>
        <a:prstGeom prst="flowChartDocument">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rPr>
            <a:t>Zimmet Defteri</a:t>
          </a:r>
        </a:p>
      </xdr:txBody>
    </xdr:sp>
    <xdr:clientData/>
  </xdr:twoCellAnchor>
  <xdr:twoCellAnchor>
    <xdr:from>
      <xdr:col>5</xdr:col>
      <xdr:colOff>514350</xdr:colOff>
      <xdr:row>22</xdr:row>
      <xdr:rowOff>1</xdr:rowOff>
    </xdr:from>
    <xdr:to>
      <xdr:col>6</xdr:col>
      <xdr:colOff>95250</xdr:colOff>
      <xdr:row>23</xdr:row>
      <xdr:rowOff>51135</xdr:rowOff>
    </xdr:to>
    <xdr:cxnSp macro="">
      <xdr:nvCxnSpPr>
        <xdr:cNvPr id="23" name="Dirsek Bağlayıcısı 22"/>
        <xdr:cNvCxnSpPr>
          <a:stCxn id="32" idx="1"/>
          <a:endCxn id="59" idx="3"/>
        </xdr:cNvCxnSpPr>
      </xdr:nvCxnSpPr>
      <xdr:spPr>
        <a:xfrm rot="10800000">
          <a:off x="3943350" y="4105276"/>
          <a:ext cx="266700" cy="23210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514350</xdr:colOff>
      <xdr:row>23</xdr:row>
      <xdr:rowOff>51133</xdr:rowOff>
    </xdr:from>
    <xdr:to>
      <xdr:col>6</xdr:col>
      <xdr:colOff>95250</xdr:colOff>
      <xdr:row>24</xdr:row>
      <xdr:rowOff>95249</xdr:rowOff>
    </xdr:to>
    <xdr:cxnSp macro="">
      <xdr:nvCxnSpPr>
        <xdr:cNvPr id="25" name="Dirsek Bağlayıcısı 24"/>
        <xdr:cNvCxnSpPr>
          <a:stCxn id="32" idx="1"/>
          <a:endCxn id="64" idx="3"/>
        </xdr:cNvCxnSpPr>
      </xdr:nvCxnSpPr>
      <xdr:spPr>
        <a:xfrm rot="10800000" flipV="1">
          <a:off x="3943350" y="4337383"/>
          <a:ext cx="266700" cy="225091"/>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95250</xdr:colOff>
      <xdr:row>26</xdr:row>
      <xdr:rowOff>76200</xdr:rowOff>
    </xdr:from>
    <xdr:to>
      <xdr:col>8</xdr:col>
      <xdr:colOff>177799</xdr:colOff>
      <xdr:row>29</xdr:row>
      <xdr:rowOff>54642</xdr:rowOff>
    </xdr:to>
    <xdr:sp macro="" textlink="">
      <xdr:nvSpPr>
        <xdr:cNvPr id="38" name="1 Akış Çizelgesi: İşlem"/>
        <xdr:cNvSpPr/>
      </xdr:nvSpPr>
      <xdr:spPr>
        <a:xfrm>
          <a:off x="4210050" y="4905375"/>
          <a:ext cx="1454149" cy="521367"/>
        </a:xfrm>
        <a:prstGeom prst="flowChartProcess">
          <a:avLst/>
        </a:prstGeom>
        <a:solidFill>
          <a:sysClr val="window" lastClr="FFFFFF"/>
        </a:solidFill>
        <a:ln w="9525" cap="flat" cmpd="sng" algn="ctr">
          <a:solidFill>
            <a:sysClr val="windowText" lastClr="000000"/>
          </a:solidFill>
          <a:prstDash val="solid"/>
        </a:ln>
        <a:effectLst/>
      </xdr:spPr>
      <xdr:txBody>
        <a:bodyPr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900" b="0" i="0" u="none" strike="noStrike" kern="0" cap="none" spc="0" normalizeH="0" baseline="0" noProof="0">
              <a:ln>
                <a:noFill/>
              </a:ln>
              <a:solidFill>
                <a:sysClr val="windowText" lastClr="000000"/>
              </a:solidFill>
              <a:effectLst/>
              <a:uLnTx/>
              <a:uFillTx/>
              <a:latin typeface="Gill Sans MT"/>
              <a:ea typeface="+mn-ea"/>
              <a:cs typeface="+mn-cs"/>
            </a:rPr>
            <a:t>Evrakın Postaya veya Zimmetle İlgilisine Verilmesi</a:t>
          </a:r>
        </a:p>
      </xdr:txBody>
    </xdr:sp>
    <xdr:clientData/>
  </xdr:twoCellAnchor>
  <xdr:twoCellAnchor>
    <xdr:from>
      <xdr:col>7</xdr:col>
      <xdr:colOff>136525</xdr:colOff>
      <xdr:row>24</xdr:row>
      <xdr:rowOff>130842</xdr:rowOff>
    </xdr:from>
    <xdr:to>
      <xdr:col>7</xdr:col>
      <xdr:colOff>136525</xdr:colOff>
      <xdr:row>26</xdr:row>
      <xdr:rowOff>76200</xdr:rowOff>
    </xdr:to>
    <xdr:cxnSp macro="">
      <xdr:nvCxnSpPr>
        <xdr:cNvPr id="43" name="Düz Ok Bağlayıcısı 42"/>
        <xdr:cNvCxnSpPr>
          <a:stCxn id="32" idx="2"/>
          <a:endCxn id="38" idx="0"/>
        </xdr:cNvCxnSpPr>
      </xdr:nvCxnSpPr>
      <xdr:spPr>
        <a:xfrm>
          <a:off x="4937125" y="4598067"/>
          <a:ext cx="0" cy="307308"/>
        </a:xfrm>
        <a:prstGeom prst="straightConnector1">
          <a:avLst/>
        </a:prstGeom>
        <a:noFill/>
        <a:ln w="12700" cap="flat" cmpd="sng" algn="ctr">
          <a:solidFill>
            <a:srgbClr val="4F81BD"/>
          </a:solidFill>
          <a:prstDash val="solid"/>
          <a:tailEnd type="arrow"/>
        </a:ln>
        <a:effec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101112</xdr:colOff>
      <xdr:row>2</xdr:row>
      <xdr:rowOff>0</xdr:rowOff>
    </xdr:from>
    <xdr:to>
      <xdr:col>4</xdr:col>
      <xdr:colOff>508488</xdr:colOff>
      <xdr:row>4</xdr:row>
      <xdr:rowOff>65943</xdr:rowOff>
    </xdr:to>
    <xdr:sp macro="" textlink="">
      <xdr:nvSpPr>
        <xdr:cNvPr id="35" name="1 Akış Çizelgesi: İşlem"/>
        <xdr:cNvSpPr/>
      </xdr:nvSpPr>
      <xdr:spPr>
        <a:xfrm>
          <a:off x="2158512" y="371475"/>
          <a:ext cx="1093176" cy="427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Yetkilisi</a:t>
          </a:r>
          <a:endParaRPr lang="tr-TR"/>
        </a:p>
      </xdr:txBody>
    </xdr:sp>
    <xdr:clientData/>
  </xdr:twoCellAnchor>
  <xdr:twoCellAnchor>
    <xdr:from>
      <xdr:col>5</xdr:col>
      <xdr:colOff>276958</xdr:colOff>
      <xdr:row>5</xdr:row>
      <xdr:rowOff>142876</xdr:rowOff>
    </xdr:from>
    <xdr:to>
      <xdr:col>7</xdr:col>
      <xdr:colOff>218343</xdr:colOff>
      <xdr:row>8</xdr:row>
      <xdr:rowOff>36636</xdr:rowOff>
    </xdr:to>
    <xdr:sp macro="" textlink="">
      <xdr:nvSpPr>
        <xdr:cNvPr id="36" name="1 Akış Çizelgesi: İşlem"/>
        <xdr:cNvSpPr/>
      </xdr:nvSpPr>
      <xdr:spPr>
        <a:xfrm>
          <a:off x="3705958" y="1057276"/>
          <a:ext cx="1312985" cy="4366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a:t>
          </a:r>
          <a:r>
            <a:rPr lang="tr-TR" baseline="0"/>
            <a:t> Yetkili Yardımcısı</a:t>
          </a:r>
          <a:endParaRPr lang="tr-TR"/>
        </a:p>
      </xdr:txBody>
    </xdr:sp>
    <xdr:clientData/>
  </xdr:twoCellAnchor>
  <xdr:twoCellAnchor>
    <xdr:from>
      <xdr:col>0</xdr:col>
      <xdr:colOff>457200</xdr:colOff>
      <xdr:row>7</xdr:row>
      <xdr:rowOff>77667</xdr:rowOff>
    </xdr:from>
    <xdr:to>
      <xdr:col>2</xdr:col>
      <xdr:colOff>293576</xdr:colOff>
      <xdr:row>10</xdr:row>
      <xdr:rowOff>1</xdr:rowOff>
    </xdr:to>
    <xdr:sp macro="" textlink="">
      <xdr:nvSpPr>
        <xdr:cNvPr id="37" name="1 Akış Çizelgesi: İşlem"/>
        <xdr:cNvSpPr/>
      </xdr:nvSpPr>
      <xdr:spPr>
        <a:xfrm>
          <a:off x="457200" y="1354017"/>
          <a:ext cx="1207976" cy="46525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a:t>
          </a:r>
          <a:r>
            <a:rPr lang="tr-TR" baseline="0"/>
            <a:t> Sorumlusu</a:t>
          </a:r>
          <a:endParaRPr lang="tr-TR"/>
        </a:p>
      </xdr:txBody>
    </xdr:sp>
    <xdr:clientData/>
  </xdr:twoCellAnchor>
  <xdr:twoCellAnchor>
    <xdr:from>
      <xdr:col>3</xdr:col>
      <xdr:colOff>291613</xdr:colOff>
      <xdr:row>12</xdr:row>
      <xdr:rowOff>24912</xdr:rowOff>
    </xdr:from>
    <xdr:to>
      <xdr:col>5</xdr:col>
      <xdr:colOff>79133</xdr:colOff>
      <xdr:row>14</xdr:row>
      <xdr:rowOff>93053</xdr:rowOff>
    </xdr:to>
    <xdr:sp macro="" textlink="">
      <xdr:nvSpPr>
        <xdr:cNvPr id="38" name="1 Akış Çizelgesi: İşlem"/>
        <xdr:cNvSpPr/>
      </xdr:nvSpPr>
      <xdr:spPr>
        <a:xfrm>
          <a:off x="2349013" y="2206137"/>
          <a:ext cx="1159120" cy="43009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a:t>Muhasebe İşlem Görevlisi</a:t>
          </a:r>
        </a:p>
      </xdr:txBody>
    </xdr:sp>
    <xdr:clientData/>
  </xdr:twoCellAnchor>
  <xdr:twoCellAnchor>
    <xdr:from>
      <xdr:col>5</xdr:col>
      <xdr:colOff>79133</xdr:colOff>
      <xdr:row>8</xdr:row>
      <xdr:rowOff>36636</xdr:rowOff>
    </xdr:from>
    <xdr:to>
      <xdr:col>6</xdr:col>
      <xdr:colOff>247650</xdr:colOff>
      <xdr:row>13</xdr:row>
      <xdr:rowOff>60082</xdr:rowOff>
    </xdr:to>
    <xdr:cxnSp macro="">
      <xdr:nvCxnSpPr>
        <xdr:cNvPr id="39" name="Düz Ok Bağlayıcısı 38"/>
        <xdr:cNvCxnSpPr>
          <a:stCxn id="36" idx="2"/>
          <a:endCxn id="38" idx="3"/>
        </xdr:cNvCxnSpPr>
      </xdr:nvCxnSpPr>
      <xdr:spPr>
        <a:xfrm flipH="1">
          <a:off x="3508133" y="1493961"/>
          <a:ext cx="854317" cy="928321"/>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647700</xdr:colOff>
      <xdr:row>4</xdr:row>
      <xdr:rowOff>65943</xdr:rowOff>
    </xdr:from>
    <xdr:to>
      <xdr:col>4</xdr:col>
      <xdr:colOff>185373</xdr:colOff>
      <xdr:row>12</xdr:row>
      <xdr:rowOff>24912</xdr:rowOff>
    </xdr:to>
    <xdr:cxnSp macro="">
      <xdr:nvCxnSpPr>
        <xdr:cNvPr id="40" name="Düz Ok Bağlayıcısı 39"/>
        <xdr:cNvCxnSpPr>
          <a:stCxn id="35" idx="2"/>
          <a:endCxn id="38" idx="0"/>
        </xdr:cNvCxnSpPr>
      </xdr:nvCxnSpPr>
      <xdr:spPr>
        <a:xfrm>
          <a:off x="2705100" y="799368"/>
          <a:ext cx="223473" cy="140676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375388</xdr:colOff>
      <xdr:row>3</xdr:row>
      <xdr:rowOff>32972</xdr:rowOff>
    </xdr:from>
    <xdr:to>
      <xdr:col>3</xdr:col>
      <xdr:colOff>101112</xdr:colOff>
      <xdr:row>7</xdr:row>
      <xdr:rowOff>77667</xdr:rowOff>
    </xdr:to>
    <xdr:cxnSp macro="">
      <xdr:nvCxnSpPr>
        <xdr:cNvPr id="41" name="Düz Ok Bağlayıcısı 40"/>
        <xdr:cNvCxnSpPr>
          <a:stCxn id="35" idx="1"/>
          <a:endCxn id="37" idx="0"/>
        </xdr:cNvCxnSpPr>
      </xdr:nvCxnSpPr>
      <xdr:spPr>
        <a:xfrm flipH="1">
          <a:off x="1061188" y="585422"/>
          <a:ext cx="1097324" cy="76859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508488</xdr:colOff>
      <xdr:row>3</xdr:row>
      <xdr:rowOff>32972</xdr:rowOff>
    </xdr:from>
    <xdr:to>
      <xdr:col>6</xdr:col>
      <xdr:colOff>247651</xdr:colOff>
      <xdr:row>5</xdr:row>
      <xdr:rowOff>142876</xdr:rowOff>
    </xdr:to>
    <xdr:cxnSp macro="">
      <xdr:nvCxnSpPr>
        <xdr:cNvPr id="42" name="Düz Ok Bağlayıcısı 41"/>
        <xdr:cNvCxnSpPr>
          <a:stCxn id="35" idx="3"/>
          <a:endCxn id="36" idx="0"/>
        </xdr:cNvCxnSpPr>
      </xdr:nvCxnSpPr>
      <xdr:spPr>
        <a:xfrm>
          <a:off x="3251688" y="585422"/>
          <a:ext cx="1110763" cy="47185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375388</xdr:colOff>
      <xdr:row>10</xdr:row>
      <xdr:rowOff>1</xdr:rowOff>
    </xdr:from>
    <xdr:to>
      <xdr:col>3</xdr:col>
      <xdr:colOff>291613</xdr:colOff>
      <xdr:row>13</xdr:row>
      <xdr:rowOff>58983</xdr:rowOff>
    </xdr:to>
    <xdr:cxnSp macro="">
      <xdr:nvCxnSpPr>
        <xdr:cNvPr id="43" name="Düz Ok Bağlayıcısı 42"/>
        <xdr:cNvCxnSpPr>
          <a:stCxn id="37" idx="2"/>
          <a:endCxn id="38" idx="1"/>
        </xdr:cNvCxnSpPr>
      </xdr:nvCxnSpPr>
      <xdr:spPr>
        <a:xfrm>
          <a:off x="1061188" y="1819276"/>
          <a:ext cx="1287825" cy="60190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293576</xdr:colOff>
      <xdr:row>6</xdr:row>
      <xdr:rowOff>180244</xdr:rowOff>
    </xdr:from>
    <xdr:to>
      <xdr:col>5</xdr:col>
      <xdr:colOff>276958</xdr:colOff>
      <xdr:row>8</xdr:row>
      <xdr:rowOff>129322</xdr:rowOff>
    </xdr:to>
    <xdr:cxnSp macro="">
      <xdr:nvCxnSpPr>
        <xdr:cNvPr id="44" name="Düz Ok Bağlayıcısı 43"/>
        <xdr:cNvCxnSpPr>
          <a:stCxn id="37" idx="3"/>
          <a:endCxn id="36" idx="1"/>
        </xdr:cNvCxnSpPr>
      </xdr:nvCxnSpPr>
      <xdr:spPr>
        <a:xfrm flipV="1">
          <a:off x="1665176" y="1275619"/>
          <a:ext cx="2040782" cy="3110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Normal="100" workbookViewId="0">
      <selection activeCell="C6" sqref="C6"/>
    </sheetView>
  </sheetViews>
  <sheetFormatPr defaultRowHeight="12.75"/>
  <cols>
    <col min="1" max="1" width="5.625" style="40" customWidth="1"/>
    <col min="2" max="2" width="40" style="40" customWidth="1"/>
    <col min="3" max="3" width="45.375" style="40" customWidth="1"/>
    <col min="4" max="16384" width="9" style="40"/>
  </cols>
  <sheetData>
    <row r="1" spans="1:256" ht="18">
      <c r="A1" s="59" t="s">
        <v>788</v>
      </c>
      <c r="B1" s="38"/>
      <c r="C1" s="39"/>
    </row>
    <row r="2" spans="1:256" ht="6.75" customHeight="1">
      <c r="A2" s="41"/>
    </row>
    <row r="3" spans="1:256">
      <c r="A3" s="53" t="s">
        <v>774</v>
      </c>
      <c r="B3" s="37" t="s">
        <v>783</v>
      </c>
      <c r="C3" s="42" t="s">
        <v>1057</v>
      </c>
    </row>
    <row r="4" spans="1:256">
      <c r="A4" s="53" t="s">
        <v>775</v>
      </c>
      <c r="B4" s="37" t="s">
        <v>441</v>
      </c>
      <c r="C4" s="43" t="s">
        <v>1076</v>
      </c>
    </row>
    <row r="5" spans="1:256">
      <c r="A5" s="53" t="s">
        <v>776</v>
      </c>
      <c r="B5" s="37" t="s">
        <v>440</v>
      </c>
      <c r="C5" s="113" t="s">
        <v>1077</v>
      </c>
    </row>
    <row r="6" spans="1:256" ht="25.5">
      <c r="A6" s="53" t="s">
        <v>777</v>
      </c>
      <c r="B6" s="37" t="s">
        <v>772</v>
      </c>
      <c r="C6" s="44" t="s">
        <v>1078</v>
      </c>
    </row>
    <row r="7" spans="1:256">
      <c r="A7" s="53" t="s">
        <v>778</v>
      </c>
      <c r="B7" s="37" t="s">
        <v>773</v>
      </c>
      <c r="C7" s="44" t="s">
        <v>1079</v>
      </c>
    </row>
    <row r="9" spans="1:256" s="52" customFormat="1" ht="28.5">
      <c r="A9" s="118" t="s">
        <v>106</v>
      </c>
      <c r="B9" s="119"/>
      <c r="C9" s="12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24" t="s">
        <v>94</v>
      </c>
      <c r="B10" s="125"/>
      <c r="C10" s="126"/>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21" t="s">
        <v>42</v>
      </c>
      <c r="B12" s="122"/>
      <c r="C12" s="123"/>
    </row>
    <row r="13" spans="1:256" ht="15">
      <c r="A13" s="45">
        <v>2</v>
      </c>
      <c r="B13" s="46" t="s">
        <v>779</v>
      </c>
      <c r="C13" s="47"/>
      <c r="D13" s="48"/>
    </row>
    <row r="14" spans="1:256">
      <c r="A14" s="49">
        <f>IF(AND('21_K_IK'!B9&lt;&gt;"",'21_K_IK'!C9&lt;&gt;""),1,0)</f>
        <v>1</v>
      </c>
      <c r="B14" s="60" t="s">
        <v>791</v>
      </c>
      <c r="D14" s="48"/>
    </row>
    <row r="15" spans="1:256">
      <c r="A15" s="108">
        <f>IF(AND('22_K_EK'!B9&lt;&gt;"",'22_K_EK'!C9&lt;&gt;""),1,0)</f>
        <v>1</v>
      </c>
      <c r="B15" s="109" t="s">
        <v>1053</v>
      </c>
      <c r="C15" s="110"/>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IF(AND('34_P_Me'!B9&lt;&gt;"",'34_P_Me'!C9&lt;&gt;""),1,0)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IF('İletişim Akış Diyagramı'!A1&lt;&gt;"",1,0)</f>
        <v>1</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4" type="noConversion"/>
  <conditionalFormatting sqref="C3:C7">
    <cfRule type="containsBlanks" dxfId="37"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view="pageBreakPreview" zoomScaleNormal="100" zoomScaleSheetLayoutView="100" workbookViewId="0">
      <selection activeCell="B1" sqref="B1:C1"/>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43" t="s">
        <v>1109</v>
      </c>
      <c r="C1" s="144"/>
      <c r="D1" s="35" t="s">
        <v>808</v>
      </c>
    </row>
    <row r="2" spans="1:4">
      <c r="A2" s="1" t="s">
        <v>786</v>
      </c>
      <c r="B2" s="145" t="str">
        <f>IF('1_GO'!C4="","",'1_GO'!C4)</f>
        <v>Evrak İşlemleri</v>
      </c>
      <c r="C2" s="146"/>
    </row>
    <row r="3" spans="1:4">
      <c r="A3" s="1" t="s">
        <v>785</v>
      </c>
      <c r="B3" s="147" t="str">
        <f>IF('1_GO'!C5="","",'1_GO'!C5)</f>
        <v>Evrak İşlemleri Süreci</v>
      </c>
      <c r="C3" s="148"/>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4" t="s">
        <v>1064</v>
      </c>
      <c r="C9" s="12" t="s">
        <v>1072</v>
      </c>
    </row>
    <row r="10" spans="1:4">
      <c r="A10" s="12">
        <v>2</v>
      </c>
      <c r="B10" s="36" t="s">
        <v>1082</v>
      </c>
    </row>
  </sheetData>
  <sheetProtection selectLockedCells="1"/>
  <mergeCells count="3">
    <mergeCell ref="B1:C1"/>
    <mergeCell ref="B2:C2"/>
    <mergeCell ref="B3:C3"/>
  </mergeCells>
  <phoneticPr fontId="34" type="noConversion"/>
  <conditionalFormatting sqref="B1:C3">
    <cfRule type="containsBlanks" dxfId="18" priority="2">
      <formula>LEN(TRIM(B1))=0</formula>
    </cfRule>
  </conditionalFormatting>
  <conditionalFormatting sqref="A9:C65536">
    <cfRule type="containsBlanks" dxfId="17"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784</v>
      </c>
      <c r="B1" s="13" t="s">
        <v>1109</v>
      </c>
      <c r="C1" s="35" t="s">
        <v>808</v>
      </c>
    </row>
    <row r="2" spans="1:3">
      <c r="A2" s="1" t="s">
        <v>786</v>
      </c>
      <c r="B2" s="4" t="str">
        <f>IF('1_GO'!C4="","",'1_GO'!C4)</f>
        <v>Evrak İşlemleri</v>
      </c>
    </row>
    <row r="3" spans="1:3">
      <c r="A3" s="1" t="s">
        <v>785</v>
      </c>
      <c r="B3" s="5" t="str">
        <f>IF('1_GO'!C5="","",'1_GO'!C5)</f>
        <v>Evrak İşlemleri Süreci</v>
      </c>
    </row>
    <row r="4" spans="1:3">
      <c r="A4" s="2"/>
      <c r="B4" s="2"/>
    </row>
    <row r="5" spans="1:3" ht="21.75">
      <c r="A5" s="6" t="s">
        <v>1038</v>
      </c>
      <c r="B5" s="8"/>
    </row>
    <row r="6" spans="1:3">
      <c r="A6" s="9"/>
      <c r="B6" s="11"/>
    </row>
    <row r="7" spans="1:3">
      <c r="A7" s="3"/>
      <c r="B7" s="2"/>
    </row>
    <row r="8" spans="1:3">
      <c r="A8" s="1" t="s">
        <v>782</v>
      </c>
      <c r="B8" s="1" t="s">
        <v>806</v>
      </c>
    </row>
    <row r="9" spans="1:3">
      <c r="B9" s="12" t="s">
        <v>1075</v>
      </c>
    </row>
  </sheetData>
  <sheetProtection selectLockedCells="1"/>
  <phoneticPr fontId="34" type="noConversion"/>
  <conditionalFormatting sqref="B1:B3">
    <cfRule type="containsBlanks" dxfId="16" priority="2">
      <formula>LEN(TRIM(B1))=0</formula>
    </cfRule>
  </conditionalFormatting>
  <conditionalFormatting sqref="A9:B65536">
    <cfRule type="containsBlanks" dxfId="15"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1" sqref="B1"/>
    </sheetView>
  </sheetViews>
  <sheetFormatPr defaultRowHeight="15"/>
  <cols>
    <col min="1" max="1" width="5" style="12" customWidth="1"/>
    <col min="2" max="2" width="90.625" style="12" customWidth="1"/>
    <col min="3" max="16384" width="9" style="2"/>
  </cols>
  <sheetData>
    <row r="1" spans="1:3">
      <c r="A1" s="1" t="s">
        <v>784</v>
      </c>
      <c r="B1" s="13" t="s">
        <v>1109</v>
      </c>
      <c r="C1" s="35" t="s">
        <v>808</v>
      </c>
    </row>
    <row r="2" spans="1:3">
      <c r="A2" s="1" t="s">
        <v>786</v>
      </c>
      <c r="B2" s="4" t="str">
        <f>IF('1_GO'!C4="","",'1_GO'!C4)</f>
        <v>Evrak İşlemleri</v>
      </c>
    </row>
    <row r="3" spans="1:3">
      <c r="A3" s="1" t="s">
        <v>785</v>
      </c>
      <c r="B3" s="5" t="str">
        <f>IF('1_GO'!C5="","",'1_GO'!C5)</f>
        <v>Evrak İşlemleri Süreci</v>
      </c>
    </row>
    <row r="4" spans="1:3">
      <c r="A4" s="2"/>
      <c r="B4" s="2"/>
    </row>
    <row r="5" spans="1:3" ht="21.75">
      <c r="A5" s="6" t="s">
        <v>1039</v>
      </c>
      <c r="B5" s="8"/>
    </row>
    <row r="6" spans="1:3">
      <c r="A6" s="9"/>
      <c r="B6" s="11"/>
    </row>
    <row r="7" spans="1:3">
      <c r="A7" s="3"/>
      <c r="B7" s="2"/>
    </row>
    <row r="8" spans="1:3">
      <c r="A8" s="1" t="s">
        <v>782</v>
      </c>
      <c r="B8" s="1" t="s">
        <v>805</v>
      </c>
    </row>
    <row r="9" spans="1:3">
      <c r="A9" s="111" t="s">
        <v>1063</v>
      </c>
      <c r="B9" s="111" t="s">
        <v>1085</v>
      </c>
    </row>
    <row r="10" spans="1:3">
      <c r="A10" s="111" t="s">
        <v>1089</v>
      </c>
      <c r="B10" s="111" t="s">
        <v>1086</v>
      </c>
    </row>
    <row r="11" spans="1:3">
      <c r="A11" s="111" t="s">
        <v>1090</v>
      </c>
      <c r="B11" s="111" t="s">
        <v>1087</v>
      </c>
    </row>
    <row r="12" spans="1:3">
      <c r="A12" s="111" t="s">
        <v>1091</v>
      </c>
      <c r="B12" s="111" t="s">
        <v>1088</v>
      </c>
    </row>
  </sheetData>
  <sheetProtection selectLockedCells="1"/>
  <phoneticPr fontId="34" type="noConversion"/>
  <conditionalFormatting sqref="B1:B3">
    <cfRule type="containsBlanks" dxfId="14" priority="3">
      <formula>LEN(TRIM(B1))=0</formula>
    </cfRule>
  </conditionalFormatting>
  <conditionalFormatting sqref="A13:B65536">
    <cfRule type="containsBlanks" dxfId="13" priority="2">
      <formula>LEN(TRIM(A13))=0</formula>
    </cfRule>
  </conditionalFormatting>
  <conditionalFormatting sqref="A9:B12">
    <cfRule type="containsBlanks" dxfId="12"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198"/>
  <sheetViews>
    <sheetView view="pageBreakPreview" zoomScale="80" zoomScaleNormal="85" zoomScaleSheetLayoutView="80" workbookViewId="0">
      <pane xSplit="4" ySplit="8" topLeftCell="E9" activePane="bottomRight" state="frozen"/>
      <selection activeCell="H15" sqref="H15"/>
      <selection pane="topRight" activeCell="H15" sqref="H15"/>
      <selection pane="bottomLeft" activeCell="H15" sqref="H15"/>
      <selection pane="bottomRight" activeCell="E39" sqref="E39:I39"/>
    </sheetView>
  </sheetViews>
  <sheetFormatPr defaultRowHeight="17.25"/>
  <cols>
    <col min="1" max="1" width="5" style="29" customWidth="1"/>
    <col min="2" max="2" width="24"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4" t="s">
        <v>1109</v>
      </c>
      <c r="C1" s="154"/>
      <c r="D1" s="154"/>
      <c r="E1" s="35" t="s">
        <v>808</v>
      </c>
      <c r="F1" s="14"/>
      <c r="G1" s="14"/>
      <c r="H1" s="14"/>
      <c r="I1" s="14"/>
      <c r="J1" s="14"/>
      <c r="K1" s="14"/>
      <c r="L1" s="14"/>
      <c r="M1" s="14"/>
    </row>
    <row r="2" spans="1:13">
      <c r="A2" s="1" t="s">
        <v>786</v>
      </c>
      <c r="B2" s="155" t="str">
        <f>IF('1_GO'!C4="","",'1_GO'!C4)</f>
        <v>Evrak İşlemleri</v>
      </c>
      <c r="C2" s="155"/>
      <c r="D2" s="155"/>
      <c r="E2" s="14"/>
      <c r="F2" s="14"/>
      <c r="G2" s="14"/>
      <c r="H2" s="14"/>
      <c r="I2" s="14"/>
      <c r="J2" s="14"/>
      <c r="K2" s="14"/>
      <c r="L2" s="14"/>
      <c r="M2" s="14"/>
    </row>
    <row r="3" spans="1:13">
      <c r="A3" s="1" t="s">
        <v>785</v>
      </c>
      <c r="B3" s="156" t="str">
        <f>IF('1_GO'!C5="","",'1_GO'!C5)</f>
        <v>Evrak İşlemleri Süreci</v>
      </c>
      <c r="C3" s="156"/>
      <c r="D3" s="156"/>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1056</v>
      </c>
      <c r="F8" s="32" t="s">
        <v>812</v>
      </c>
      <c r="G8" s="32" t="s">
        <v>813</v>
      </c>
      <c r="H8" s="33" t="s">
        <v>814</v>
      </c>
      <c r="I8" s="33" t="s">
        <v>815</v>
      </c>
      <c r="J8" s="33" t="s">
        <v>816</v>
      </c>
      <c r="K8" s="31" t="s">
        <v>817</v>
      </c>
      <c r="L8" s="31" t="s">
        <v>818</v>
      </c>
      <c r="M8" s="34" t="s">
        <v>819</v>
      </c>
    </row>
    <row r="9" spans="1:13" ht="30.75">
      <c r="A9" s="30">
        <v>1</v>
      </c>
      <c r="B9" s="30" t="s">
        <v>1095</v>
      </c>
      <c r="C9" s="30" t="s">
        <v>1095</v>
      </c>
      <c r="D9" s="30" t="s">
        <v>1066</v>
      </c>
      <c r="E9" s="30" t="s">
        <v>1058</v>
      </c>
      <c r="F9" s="30" t="s">
        <v>1061</v>
      </c>
      <c r="G9" s="30" t="s">
        <v>1075</v>
      </c>
      <c r="H9" s="30" t="s">
        <v>1075</v>
      </c>
      <c r="I9" s="30" t="s">
        <v>1075</v>
      </c>
      <c r="J9" s="30" t="s">
        <v>1075</v>
      </c>
      <c r="K9" s="30" t="s">
        <v>716</v>
      </c>
      <c r="L9" s="30" t="s">
        <v>718</v>
      </c>
      <c r="M9" s="107" t="s">
        <v>820</v>
      </c>
    </row>
    <row r="10" spans="1:13" ht="30.75">
      <c r="A10" s="30">
        <v>2</v>
      </c>
      <c r="B10" s="30" t="s">
        <v>1097</v>
      </c>
      <c r="C10" s="30" t="s">
        <v>1096</v>
      </c>
      <c r="D10" s="30" t="s">
        <v>1066</v>
      </c>
      <c r="E10" s="30" t="s">
        <v>1058</v>
      </c>
      <c r="F10" s="30" t="s">
        <v>1061</v>
      </c>
      <c r="G10" s="30" t="s">
        <v>1075</v>
      </c>
      <c r="H10" s="30" t="s">
        <v>1075</v>
      </c>
      <c r="I10" s="30" t="s">
        <v>1075</v>
      </c>
      <c r="J10" s="30" t="s">
        <v>1075</v>
      </c>
      <c r="K10" s="30" t="s">
        <v>716</v>
      </c>
      <c r="L10" s="30" t="s">
        <v>718</v>
      </c>
      <c r="M10" s="107" t="s">
        <v>820</v>
      </c>
    </row>
    <row r="11" spans="1:13" ht="30.75">
      <c r="A11" s="30">
        <v>3</v>
      </c>
      <c r="B11" s="30" t="s">
        <v>1099</v>
      </c>
      <c r="C11" s="30" t="s">
        <v>1098</v>
      </c>
      <c r="D11" s="30" t="s">
        <v>1066</v>
      </c>
      <c r="E11" s="30" t="s">
        <v>1058</v>
      </c>
      <c r="F11" s="30" t="s">
        <v>1061</v>
      </c>
      <c r="G11" s="30" t="s">
        <v>1075</v>
      </c>
      <c r="H11" s="30" t="s">
        <v>1075</v>
      </c>
      <c r="I11" s="30" t="s">
        <v>1085</v>
      </c>
      <c r="J11" s="30" t="s">
        <v>1075</v>
      </c>
      <c r="K11" s="30" t="s">
        <v>716</v>
      </c>
      <c r="L11" s="30" t="s">
        <v>718</v>
      </c>
      <c r="M11" s="107" t="s">
        <v>820</v>
      </c>
    </row>
    <row r="12" spans="1:13" ht="30.75">
      <c r="A12" s="30">
        <v>4</v>
      </c>
      <c r="B12" s="30" t="s">
        <v>1101</v>
      </c>
      <c r="C12" s="30" t="s">
        <v>1100</v>
      </c>
      <c r="D12" s="30" t="s">
        <v>1066</v>
      </c>
      <c r="E12" s="30" t="s">
        <v>1058</v>
      </c>
      <c r="F12" s="30" t="s">
        <v>1061</v>
      </c>
      <c r="G12" s="30" t="s">
        <v>1075</v>
      </c>
      <c r="H12" s="30" t="s">
        <v>1075</v>
      </c>
      <c r="I12" s="30" t="s">
        <v>1088</v>
      </c>
      <c r="J12" s="30" t="s">
        <v>1075</v>
      </c>
      <c r="K12" s="30" t="s">
        <v>716</v>
      </c>
      <c r="L12" s="30" t="s">
        <v>718</v>
      </c>
      <c r="M12" s="107" t="s">
        <v>820</v>
      </c>
    </row>
    <row r="13" spans="1:13" ht="30.75">
      <c r="A13" s="30">
        <v>5</v>
      </c>
      <c r="B13" s="30" t="s">
        <v>1103</v>
      </c>
      <c r="C13" s="30" t="s">
        <v>1102</v>
      </c>
      <c r="D13" s="30" t="s">
        <v>1066</v>
      </c>
      <c r="E13" s="30" t="s">
        <v>1058</v>
      </c>
      <c r="F13" s="30" t="s">
        <v>1061</v>
      </c>
      <c r="G13" s="30" t="s">
        <v>1075</v>
      </c>
      <c r="H13" s="30" t="s">
        <v>1075</v>
      </c>
      <c r="I13" s="30" t="s">
        <v>1086</v>
      </c>
      <c r="J13" s="30" t="s">
        <v>1075</v>
      </c>
      <c r="K13" s="30" t="s">
        <v>716</v>
      </c>
      <c r="L13" s="30" t="s">
        <v>718</v>
      </c>
      <c r="M13" s="107" t="s">
        <v>820</v>
      </c>
    </row>
    <row r="14" spans="1:13" ht="30.75">
      <c r="A14" s="30">
        <v>6</v>
      </c>
      <c r="B14" s="30" t="s">
        <v>1104</v>
      </c>
      <c r="C14" s="30" t="s">
        <v>1104</v>
      </c>
      <c r="D14" s="30" t="s">
        <v>1066</v>
      </c>
      <c r="E14" s="30" t="s">
        <v>1058</v>
      </c>
      <c r="F14" s="30" t="s">
        <v>1061</v>
      </c>
      <c r="G14" s="30" t="s">
        <v>1075</v>
      </c>
      <c r="H14" s="30" t="s">
        <v>1075</v>
      </c>
      <c r="I14" s="30" t="s">
        <v>1105</v>
      </c>
      <c r="J14" s="30" t="s">
        <v>1075</v>
      </c>
      <c r="K14" s="30" t="s">
        <v>716</v>
      </c>
      <c r="L14" s="30" t="s">
        <v>718</v>
      </c>
      <c r="M14" s="107" t="s">
        <v>820</v>
      </c>
    </row>
    <row r="15" spans="1:13" ht="30.75">
      <c r="A15" s="30">
        <v>7</v>
      </c>
      <c r="B15" s="30" t="s">
        <v>1106</v>
      </c>
      <c r="C15" s="30" t="s">
        <v>1106</v>
      </c>
      <c r="D15" s="30" t="s">
        <v>1066</v>
      </c>
      <c r="E15" s="30" t="s">
        <v>1058</v>
      </c>
      <c r="F15" s="30" t="s">
        <v>1061</v>
      </c>
      <c r="G15" s="30" t="s">
        <v>1075</v>
      </c>
      <c r="H15" s="30" t="s">
        <v>1075</v>
      </c>
      <c r="I15" s="30" t="s">
        <v>1075</v>
      </c>
      <c r="J15" s="30" t="s">
        <v>1075</v>
      </c>
      <c r="K15" s="30" t="s">
        <v>716</v>
      </c>
      <c r="L15" s="30" t="s">
        <v>718</v>
      </c>
      <c r="M15" s="107" t="s">
        <v>820</v>
      </c>
    </row>
    <row r="16" spans="1:13">
      <c r="A16" s="30"/>
      <c r="M16" s="107"/>
    </row>
    <row r="17" spans="1:13">
      <c r="A17" s="30"/>
      <c r="M17" s="107"/>
    </row>
    <row r="18" spans="1:13">
      <c r="A18" s="30"/>
      <c r="M18" s="107"/>
    </row>
    <row r="19" spans="1:13">
      <c r="A19" s="30"/>
      <c r="M19" s="107"/>
    </row>
    <row r="20" spans="1:13">
      <c r="A20" s="30"/>
      <c r="M20" s="107"/>
    </row>
    <row r="21" spans="1:13">
      <c r="A21" s="30"/>
      <c r="M21" s="107"/>
    </row>
    <row r="22" spans="1:13">
      <c r="A22" s="30"/>
      <c r="M22" s="107"/>
    </row>
    <row r="23" spans="1:13">
      <c r="A23" s="30"/>
      <c r="M23" s="107"/>
    </row>
    <row r="24" spans="1:13">
      <c r="A24" s="30"/>
      <c r="M24" s="107"/>
    </row>
    <row r="25" spans="1:13">
      <c r="A25" s="30"/>
      <c r="M25" s="107"/>
    </row>
    <row r="26" spans="1:13">
      <c r="A26" s="30"/>
      <c r="M26" s="107"/>
    </row>
    <row r="27" spans="1:13">
      <c r="A27" s="30"/>
      <c r="M27" s="107"/>
    </row>
    <row r="28" spans="1:13">
      <c r="A28" s="30"/>
      <c r="M28" s="107"/>
    </row>
    <row r="29" spans="1:13">
      <c r="A29" s="30"/>
      <c r="M29" s="107"/>
    </row>
    <row r="30" spans="1:13">
      <c r="A30" s="30"/>
      <c r="M30" s="107"/>
    </row>
    <row r="31" spans="1:13">
      <c r="A31" s="30"/>
      <c r="M31" s="107"/>
    </row>
    <row r="32" spans="1:13">
      <c r="A32" s="30"/>
      <c r="M32" s="107"/>
    </row>
    <row r="33" spans="1:13">
      <c r="A33" s="30"/>
      <c r="M33" s="107"/>
    </row>
    <row r="34" spans="1:13">
      <c r="A34" s="30"/>
      <c r="M34" s="107"/>
    </row>
    <row r="35" spans="1:13">
      <c r="A35" s="30"/>
      <c r="M35" s="107"/>
    </row>
    <row r="36" spans="1:13" ht="18" thickBot="1">
      <c r="A36" s="30"/>
      <c r="M36" s="107"/>
    </row>
    <row r="37" spans="1:13" ht="40.5" customHeight="1" thickBot="1">
      <c r="A37" s="149" t="s">
        <v>1054</v>
      </c>
      <c r="B37" s="150"/>
      <c r="C37" s="151"/>
      <c r="D37" s="112"/>
      <c r="E37" s="149" t="s">
        <v>1055</v>
      </c>
      <c r="F37" s="150"/>
      <c r="G37" s="150"/>
      <c r="H37" s="150"/>
      <c r="I37" s="151"/>
      <c r="J37" s="112"/>
      <c r="K37" s="112"/>
      <c r="L37" s="152"/>
      <c r="M37" s="112"/>
    </row>
    <row r="38" spans="1:13" ht="24.75" customHeight="1">
      <c r="A38" s="157" t="s">
        <v>1111</v>
      </c>
      <c r="B38" s="158"/>
      <c r="C38" s="159"/>
      <c r="D38" s="112"/>
      <c r="E38" s="157" t="s">
        <v>1113</v>
      </c>
      <c r="F38" s="158"/>
      <c r="G38" s="158"/>
      <c r="H38" s="158"/>
      <c r="I38" s="159"/>
      <c r="J38" s="112"/>
      <c r="K38" s="112"/>
      <c r="L38" s="153"/>
      <c r="M38" s="112"/>
    </row>
    <row r="39" spans="1:13" ht="69" customHeight="1" thickBot="1">
      <c r="A39" s="160" t="s">
        <v>1112</v>
      </c>
      <c r="B39" s="161"/>
      <c r="C39" s="162"/>
      <c r="D39" s="112"/>
      <c r="E39" s="160" t="s">
        <v>1107</v>
      </c>
      <c r="F39" s="161"/>
      <c r="G39" s="161"/>
      <c r="H39" s="161"/>
      <c r="I39" s="162"/>
      <c r="J39" s="112"/>
      <c r="K39" s="112"/>
      <c r="L39" s="153"/>
      <c r="M39" s="112"/>
    </row>
    <row r="40" spans="1:13">
      <c r="A40" s="14"/>
      <c r="B40" s="14"/>
      <c r="C40" s="14"/>
      <c r="D40" s="14"/>
      <c r="E40" s="14"/>
      <c r="F40" s="14"/>
      <c r="G40" s="14"/>
      <c r="H40" s="14"/>
      <c r="I40" s="14"/>
      <c r="J40" s="14"/>
      <c r="K40" s="14"/>
      <c r="L40" s="14"/>
      <c r="M40" s="14"/>
    </row>
    <row r="41" spans="1:13">
      <c r="A41" s="14"/>
      <c r="B41" s="14"/>
      <c r="C41" s="14"/>
      <c r="D41" s="14"/>
      <c r="E41" s="14"/>
      <c r="F41" s="14"/>
      <c r="G41" s="14"/>
      <c r="H41" s="14"/>
      <c r="I41" s="14"/>
      <c r="J41" s="14"/>
      <c r="K41" s="14"/>
      <c r="L41" s="14"/>
      <c r="M41" s="14"/>
    </row>
    <row r="42" spans="1:13">
      <c r="A42" s="14"/>
      <c r="B42" s="14"/>
      <c r="C42" s="14"/>
      <c r="D42" s="14"/>
      <c r="E42" s="14"/>
      <c r="F42" s="14"/>
      <c r="G42" s="14"/>
      <c r="H42" s="14"/>
      <c r="I42" s="14"/>
      <c r="J42" s="14"/>
      <c r="K42" s="14"/>
      <c r="L42" s="14"/>
      <c r="M42" s="14"/>
    </row>
    <row r="43" spans="1:13">
      <c r="A43" s="14"/>
      <c r="B43" s="14"/>
      <c r="C43" s="14"/>
      <c r="D43" s="14"/>
      <c r="E43" s="14"/>
      <c r="F43" s="14"/>
      <c r="G43" s="14"/>
      <c r="H43" s="14"/>
      <c r="I43" s="14"/>
      <c r="J43" s="14"/>
      <c r="K43" s="14"/>
      <c r="L43" s="14"/>
      <c r="M43" s="14"/>
    </row>
    <row r="44" spans="1:13">
      <c r="A44" s="14"/>
      <c r="B44" s="14"/>
      <c r="C44" s="14"/>
      <c r="D44" s="14"/>
      <c r="E44" s="14"/>
      <c r="F44" s="14"/>
      <c r="G44" s="14"/>
      <c r="H44" s="14"/>
      <c r="I44" s="14"/>
      <c r="J44" s="14"/>
      <c r="K44" s="14"/>
      <c r="L44" s="14"/>
      <c r="M44" s="14"/>
    </row>
    <row r="45" spans="1:13">
      <c r="A45" s="14"/>
      <c r="B45" s="14"/>
      <c r="C45" s="14"/>
      <c r="D45" s="14"/>
      <c r="E45" s="14"/>
      <c r="F45" s="14"/>
      <c r="G45" s="14"/>
      <c r="H45" s="14"/>
      <c r="I45" s="14"/>
      <c r="J45" s="14"/>
      <c r="K45" s="14"/>
      <c r="L45" s="14"/>
      <c r="M45" s="14"/>
    </row>
    <row r="46" spans="1:13">
      <c r="A46" s="14"/>
      <c r="B46" s="14"/>
      <c r="C46" s="14"/>
      <c r="D46" s="14"/>
      <c r="E46" s="14"/>
      <c r="F46" s="14"/>
      <c r="G46" s="14"/>
      <c r="H46" s="14"/>
      <c r="I46" s="14"/>
      <c r="J46" s="14"/>
      <c r="K46" s="14"/>
      <c r="L46" s="14"/>
      <c r="M46" s="14"/>
    </row>
    <row r="47" spans="1:13">
      <c r="A47" s="14"/>
      <c r="B47" s="14"/>
      <c r="C47" s="14"/>
      <c r="D47" s="14"/>
      <c r="E47" s="14"/>
      <c r="F47" s="14"/>
      <c r="G47" s="14"/>
      <c r="H47" s="14"/>
      <c r="I47" s="14"/>
      <c r="J47" s="14"/>
      <c r="K47" s="14"/>
      <c r="L47" s="14"/>
      <c r="M47" s="14"/>
    </row>
    <row r="48" spans="1:13">
      <c r="A48" s="14"/>
      <c r="B48" s="14"/>
      <c r="C48" s="14"/>
      <c r="D48" s="14"/>
      <c r="E48" s="14"/>
      <c r="F48" s="14"/>
      <c r="G48" s="14"/>
      <c r="H48" s="14"/>
      <c r="I48" s="14"/>
      <c r="J48" s="14"/>
      <c r="K48" s="14"/>
      <c r="L48" s="14"/>
      <c r="M48" s="14"/>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sheetData>
  <sheetProtection selectLockedCells="1"/>
  <autoFilter ref="A8:M8"/>
  <mergeCells count="10">
    <mergeCell ref="E37:I37"/>
    <mergeCell ref="L37:L39"/>
    <mergeCell ref="B1:D1"/>
    <mergeCell ref="B2:D2"/>
    <mergeCell ref="B3:D3"/>
    <mergeCell ref="A37:C37"/>
    <mergeCell ref="A38:C38"/>
    <mergeCell ref="E38:I38"/>
    <mergeCell ref="A39:C39"/>
    <mergeCell ref="E39:I39"/>
  </mergeCells>
  <phoneticPr fontId="34" type="noConversion"/>
  <conditionalFormatting sqref="B1:B3">
    <cfRule type="containsBlanks" dxfId="11" priority="4">
      <formula>LEN(TRIM(B1))=0</formula>
    </cfRule>
  </conditionalFormatting>
  <conditionalFormatting sqref="A4199:M65406 A9:M36">
    <cfRule type="containsBlanks" dxfId="10" priority="3">
      <formula>LEN(TRIM(A9))=0</formula>
    </cfRule>
  </conditionalFormatting>
  <dataValidations count="2">
    <dataValidation type="list" allowBlank="1" showInputMessage="1" showErrorMessage="1" sqref="M9:M65406">
      <formula1>"Evet,Hayır"</formula1>
    </dataValidation>
    <dataValidation type="list" allowBlank="1" showInputMessage="1" showErrorMessage="1" sqref="D9:D65406">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zoomScaleNormal="100" zoomScaleSheetLayoutView="145" workbookViewId="0">
      <pane ySplit="8" topLeftCell="A51" activePane="bottomLeft" state="frozen"/>
      <selection activeCell="H15" sqref="H15"/>
      <selection pane="bottomLeft" activeCell="B1" sqref="B1:D1"/>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4" t="s">
        <v>1109</v>
      </c>
      <c r="C1" s="154"/>
      <c r="D1" s="154"/>
      <c r="E1" s="35" t="s">
        <v>808</v>
      </c>
      <c r="F1" s="14"/>
    </row>
    <row r="2" spans="1:6">
      <c r="A2" s="1" t="s">
        <v>786</v>
      </c>
      <c r="B2" s="155" t="str">
        <f>IF('1_GO'!C4="","",'1_GO'!C4)</f>
        <v>Evrak İşlemleri</v>
      </c>
      <c r="C2" s="155"/>
      <c r="D2" s="155"/>
      <c r="E2" s="14"/>
      <c r="F2" s="14"/>
    </row>
    <row r="3" spans="1:6">
      <c r="A3" s="1" t="s">
        <v>785</v>
      </c>
      <c r="B3" s="156" t="str">
        <f>IF('1_GO'!C5="","",'1_GO'!C5)</f>
        <v>Evrak İşlemleri Süreci</v>
      </c>
      <c r="C3" s="156"/>
      <c r="D3" s="156"/>
      <c r="E3" s="14"/>
      <c r="F3" s="14"/>
    </row>
    <row r="4" spans="1:6">
      <c r="A4" s="2"/>
      <c r="B4" s="2"/>
      <c r="C4" s="2"/>
      <c r="D4" s="14"/>
      <c r="E4" s="14"/>
      <c r="F4" s="14"/>
    </row>
    <row r="5" spans="1:6" ht="21.75">
      <c r="A5" s="6" t="s">
        <v>109</v>
      </c>
      <c r="B5" s="7"/>
      <c r="C5" s="7"/>
      <c r="D5" s="16"/>
      <c r="E5" s="163" t="s">
        <v>113</v>
      </c>
      <c r="F5" s="14"/>
    </row>
    <row r="6" spans="1:6">
      <c r="A6" s="9"/>
      <c r="B6" s="10"/>
      <c r="C6" s="10"/>
      <c r="D6" s="17"/>
      <c r="E6" s="164"/>
      <c r="F6" s="14"/>
    </row>
    <row r="7" spans="1:6">
      <c r="A7" s="14"/>
      <c r="B7" s="14"/>
      <c r="C7" s="14"/>
      <c r="D7" s="14"/>
      <c r="E7" s="14"/>
      <c r="F7" s="14"/>
    </row>
    <row r="8" spans="1:6">
      <c r="A8" s="1" t="s">
        <v>782</v>
      </c>
      <c r="B8" s="15" t="s">
        <v>1042</v>
      </c>
      <c r="C8" s="15" t="s">
        <v>1043</v>
      </c>
      <c r="D8" s="15" t="s">
        <v>108</v>
      </c>
      <c r="E8" s="15" t="s">
        <v>107</v>
      </c>
      <c r="F8" s="15" t="s">
        <v>110</v>
      </c>
    </row>
    <row r="9" spans="1:6">
      <c r="A9" s="29">
        <v>1</v>
      </c>
      <c r="B9" s="30" t="s">
        <v>1058</v>
      </c>
      <c r="C9" s="30" t="s">
        <v>1059</v>
      </c>
      <c r="D9" s="30" t="s">
        <v>1069</v>
      </c>
      <c r="E9" s="30" t="s">
        <v>1067</v>
      </c>
      <c r="F9" s="30" t="s">
        <v>1068</v>
      </c>
    </row>
    <row r="10" spans="1:6">
      <c r="A10" s="29">
        <v>2</v>
      </c>
      <c r="B10" s="30" t="s">
        <v>1058</v>
      </c>
      <c r="C10" s="30" t="s">
        <v>1060</v>
      </c>
      <c r="D10" s="30" t="s">
        <v>1069</v>
      </c>
      <c r="E10" s="30" t="s">
        <v>1067</v>
      </c>
      <c r="F10" s="30" t="s">
        <v>1068</v>
      </c>
    </row>
    <row r="11" spans="1:6">
      <c r="A11" s="29">
        <v>3</v>
      </c>
      <c r="B11" s="30" t="s">
        <v>1058</v>
      </c>
      <c r="C11" s="30" t="s">
        <v>1061</v>
      </c>
      <c r="D11" s="30" t="s">
        <v>1069</v>
      </c>
      <c r="E11" s="30" t="s">
        <v>1067</v>
      </c>
      <c r="F11" s="30" t="s">
        <v>1068</v>
      </c>
    </row>
    <row r="12" spans="1:6">
      <c r="A12" s="29">
        <v>4</v>
      </c>
      <c r="B12" s="30" t="s">
        <v>1059</v>
      </c>
      <c r="C12" s="30" t="s">
        <v>1060</v>
      </c>
      <c r="D12" s="30" t="s">
        <v>1069</v>
      </c>
      <c r="E12" s="30" t="s">
        <v>1067</v>
      </c>
      <c r="F12" s="30" t="s">
        <v>1068</v>
      </c>
    </row>
    <row r="13" spans="1:6">
      <c r="A13" s="29">
        <v>5</v>
      </c>
      <c r="B13" s="30" t="s">
        <v>1059</v>
      </c>
      <c r="C13" s="30" t="s">
        <v>1061</v>
      </c>
      <c r="D13" s="30" t="s">
        <v>1069</v>
      </c>
      <c r="E13" s="30" t="s">
        <v>1067</v>
      </c>
      <c r="F13" s="30" t="s">
        <v>1068</v>
      </c>
    </row>
    <row r="14" spans="1:6">
      <c r="A14" s="29">
        <v>6</v>
      </c>
      <c r="B14" s="30" t="s">
        <v>1060</v>
      </c>
      <c r="C14" s="30" t="s">
        <v>1061</v>
      </c>
      <c r="D14" s="30" t="s">
        <v>1069</v>
      </c>
      <c r="E14" s="30" t="s">
        <v>1067</v>
      </c>
      <c r="F14" s="30" t="s">
        <v>1068</v>
      </c>
    </row>
  </sheetData>
  <sheetProtection formatCells="0" selectLockedCells="1"/>
  <mergeCells count="4">
    <mergeCell ref="B1:D1"/>
    <mergeCell ref="B2:D2"/>
    <mergeCell ref="B3:D3"/>
    <mergeCell ref="E5:E6"/>
  </mergeCells>
  <phoneticPr fontId="34" type="noConversion"/>
  <conditionalFormatting sqref="B1:B3">
    <cfRule type="containsBlanks" dxfId="9" priority="3">
      <formula>LEN(TRIM(B1))=0</formula>
    </cfRule>
  </conditionalFormatting>
  <conditionalFormatting sqref="A15:F65536">
    <cfRule type="containsBlanks" dxfId="8" priority="2">
      <formula>LEN(TRIM(A15))=0</formula>
    </cfRule>
  </conditionalFormatting>
  <conditionalFormatting sqref="A9:F14">
    <cfRule type="containsBlanks" dxfId="7"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34" zoomScaleNormal="120" zoomScaleSheetLayoutView="100" zoomScalePageLayoutView="120" workbookViewId="0">
      <selection activeCell="B6" sqref="B6"/>
    </sheetView>
  </sheetViews>
  <sheetFormatPr defaultRowHeight="17.25"/>
  <sheetData>
    <row r="1" spans="1:11" ht="19.5">
      <c r="A1" s="142" t="s">
        <v>1080</v>
      </c>
      <c r="B1" s="142"/>
      <c r="C1" s="142"/>
      <c r="D1" s="142"/>
      <c r="E1" s="142"/>
      <c r="F1" s="142"/>
      <c r="G1" s="142"/>
      <c r="H1" s="142"/>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4" type="noConversion"/>
  <hyperlinks>
    <hyperlink ref="I1" location="'1_GO'!A1" display="Anasayfa"/>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Normal="100" zoomScaleSheetLayoutView="100" workbookViewId="0">
      <pane ySplit="9" topLeftCell="A34" activePane="bottomLeft" state="frozen"/>
      <selection activeCell="H15" sqref="H15"/>
      <selection pane="bottomLeft" activeCell="B12" sqref="B12"/>
    </sheetView>
  </sheetViews>
  <sheetFormatPr defaultRowHeight="17.25"/>
  <cols>
    <col min="1" max="1" width="3.75" style="29" customWidth="1"/>
    <col min="2" max="2" width="19.5" style="30" customWidth="1"/>
    <col min="3" max="3" width="30.625" style="30" customWidth="1"/>
    <col min="4" max="4" width="13.75" style="30" customWidth="1"/>
    <col min="5" max="5" width="20.625" style="30" customWidth="1"/>
    <col min="6" max="6" width="18.75" style="30" customWidth="1"/>
    <col min="7" max="7" width="15.125" style="30" customWidth="1"/>
    <col min="8" max="16384" width="9" style="14"/>
  </cols>
  <sheetData>
    <row r="1" spans="1:7">
      <c r="A1" s="1" t="s">
        <v>784</v>
      </c>
      <c r="B1" s="154" t="str">
        <f>IF('1_GO'!C3="","",'1_GO'!C3)</f>
        <v>Muhasebat İşlemleri</v>
      </c>
      <c r="C1" s="154"/>
      <c r="D1" s="154"/>
      <c r="E1" s="35" t="s">
        <v>808</v>
      </c>
      <c r="F1" s="14"/>
      <c r="G1" s="14"/>
    </row>
    <row r="2" spans="1:7">
      <c r="A2" s="1" t="s">
        <v>786</v>
      </c>
      <c r="B2" s="155" t="str">
        <f>IF('1_GO'!C4="","",'1_GO'!C4)</f>
        <v>Evrak İşlemleri</v>
      </c>
      <c r="C2" s="155"/>
      <c r="D2" s="155"/>
      <c r="E2" s="14"/>
      <c r="F2" s="14"/>
      <c r="G2" s="14"/>
    </row>
    <row r="3" spans="1:7">
      <c r="A3" s="1" t="s">
        <v>785</v>
      </c>
      <c r="B3" s="156" t="str">
        <f>IF('1_GO'!C5="","",'1_GO'!C5)</f>
        <v>Evrak İşlemleri Süreci</v>
      </c>
      <c r="C3" s="156"/>
      <c r="D3" s="156"/>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1094</v>
      </c>
      <c r="C10" s="30" t="s">
        <v>1092</v>
      </c>
      <c r="D10" s="30" t="s">
        <v>1073</v>
      </c>
      <c r="E10" s="30" t="s">
        <v>1093</v>
      </c>
      <c r="F10" s="30" t="s">
        <v>1065</v>
      </c>
      <c r="G10" s="30" t="s">
        <v>1065</v>
      </c>
    </row>
  </sheetData>
  <sheetProtection formatCells="0" selectLockedCells="1"/>
  <mergeCells count="3">
    <mergeCell ref="B1:D1"/>
    <mergeCell ref="B2:D2"/>
    <mergeCell ref="B3:D3"/>
  </mergeCells>
  <phoneticPr fontId="34" type="noConversion"/>
  <conditionalFormatting sqref="B1:B3">
    <cfRule type="containsBlanks" dxfId="6" priority="4">
      <formula>LEN(TRIM(B1))=0</formula>
    </cfRule>
  </conditionalFormatting>
  <conditionalFormatting sqref="A11:G65536">
    <cfRule type="containsBlanks" dxfId="5" priority="3">
      <formula>LEN(TRIM(A11))=0</formula>
    </cfRule>
  </conditionalFormatting>
  <conditionalFormatting sqref="A10:B10 F10:G10">
    <cfRule type="containsBlanks" dxfId="4" priority="2">
      <formula>LEN(TRIM(A10))=0</formula>
    </cfRule>
  </conditionalFormatting>
  <conditionalFormatting sqref="C10:E10">
    <cfRule type="containsBlanks" dxfId="3" priority="1">
      <formula>LEN(TRIM(C10))=0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view="pageBreakPreview" zoomScaleNormal="100" zoomScaleSheetLayoutView="100" workbookViewId="0">
      <selection activeCell="F10" sqref="F10"/>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4" t="str">
        <f>IF('1_GO'!C3="","",'1_GO'!C3)</f>
        <v>Muhasebat İşlemleri</v>
      </c>
      <c r="C1" s="154"/>
      <c r="D1" s="154"/>
      <c r="E1" s="35" t="s">
        <v>808</v>
      </c>
      <c r="F1" s="14"/>
    </row>
    <row r="2" spans="1:6">
      <c r="A2" s="1" t="s">
        <v>786</v>
      </c>
      <c r="B2" s="155" t="str">
        <f>IF('1_GO'!C4="","",'1_GO'!C4)</f>
        <v>Evrak İşlemleri</v>
      </c>
      <c r="C2" s="155"/>
      <c r="D2" s="155"/>
      <c r="E2" s="14"/>
      <c r="F2" s="14"/>
    </row>
    <row r="3" spans="1:6">
      <c r="A3" s="1" t="s">
        <v>785</v>
      </c>
      <c r="B3" s="156" t="str">
        <f>IF('1_GO'!C5="","",'1_GO'!C5)</f>
        <v>Evrak İşlemleri Süreci</v>
      </c>
      <c r="C3" s="156"/>
      <c r="D3" s="156"/>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B10" s="29" t="s">
        <v>1111</v>
      </c>
      <c r="C10" s="29">
        <v>436212038</v>
      </c>
      <c r="D10" s="117"/>
      <c r="E10" s="29" t="s">
        <v>880</v>
      </c>
      <c r="F10" s="29" t="s">
        <v>1112</v>
      </c>
    </row>
    <row r="11" spans="1:6">
      <c r="D11" s="117"/>
    </row>
    <row r="12" spans="1:6">
      <c r="D12" s="117"/>
    </row>
  </sheetData>
  <sheetProtection selectLockedCells="1"/>
  <mergeCells count="3">
    <mergeCell ref="B1:D1"/>
    <mergeCell ref="B2:D2"/>
    <mergeCell ref="B3:D3"/>
  </mergeCells>
  <phoneticPr fontId="34" type="noConversion"/>
  <conditionalFormatting sqref="B1:B3">
    <cfRule type="containsBlanks" dxfId="2" priority="3">
      <formula>LEN(TRIM(B1))=0</formula>
    </cfRule>
  </conditionalFormatting>
  <conditionalFormatting sqref="A11:F65536">
    <cfRule type="containsBlanks" dxfId="1" priority="2">
      <formula>LEN(TRIM(A11))=0</formula>
    </cfRule>
  </conditionalFormatting>
  <conditionalFormatting sqref="A10:F10">
    <cfRule type="containsBlanks" dxfId="0" priority="1">
      <formula>LEN(TRIM(A10))=0</formula>
    </cfRule>
  </conditionalFormatting>
  <hyperlinks>
    <hyperlink ref="E1" location="'1_GO'!A1" display="Anasayfa"/>
  </hyperlinks>
  <pageMargins left="0.7" right="0.7" top="0.75" bottom="0.75" header="0.3" footer="0.3"/>
  <pageSetup paperSize="9" scale="6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Normal="100" workbookViewId="0">
      <pane xSplit="1" ySplit="1" topLeftCell="B2" activePane="bottomRight" state="frozen"/>
      <selection activeCell="H15" sqref="H15"/>
      <selection pane="topRight" activeCell="H15" sqref="H15"/>
      <selection pane="bottomLeft" activeCell="H15" sqref="H15"/>
      <selection pane="bottomRight" activeCell="H15" sqref="H15"/>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65" t="s">
        <v>909</v>
      </c>
      <c r="B28" s="22" t="s">
        <v>910</v>
      </c>
      <c r="C28" s="22" t="s">
        <v>911</v>
      </c>
      <c r="D28" s="22" t="s">
        <v>912</v>
      </c>
    </row>
    <row r="29" spans="1:4" ht="63.75">
      <c r="A29" s="166"/>
      <c r="B29" s="22" t="s">
        <v>913</v>
      </c>
      <c r="C29" s="22" t="s">
        <v>911</v>
      </c>
      <c r="D29" s="22" t="s">
        <v>912</v>
      </c>
    </row>
    <row r="30" spans="1:4" ht="51">
      <c r="A30" s="167"/>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68" t="s">
        <v>924</v>
      </c>
      <c r="B33" s="22" t="s">
        <v>925</v>
      </c>
      <c r="C33" s="22" t="s">
        <v>926</v>
      </c>
      <c r="D33" s="22" t="s">
        <v>927</v>
      </c>
    </row>
    <row r="34" spans="1:4" ht="51">
      <c r="A34" s="169"/>
      <c r="B34" s="22" t="s">
        <v>928</v>
      </c>
      <c r="C34" s="22" t="s">
        <v>929</v>
      </c>
      <c r="D34" s="22" t="s">
        <v>930</v>
      </c>
    </row>
    <row r="35" spans="1:4" ht="51">
      <c r="A35" s="21" t="s">
        <v>931</v>
      </c>
      <c r="B35" s="22" t="s">
        <v>932</v>
      </c>
      <c r="C35" s="22" t="s">
        <v>931</v>
      </c>
      <c r="D35" s="22" t="s">
        <v>933</v>
      </c>
    </row>
    <row r="36" spans="1:4" ht="25.5">
      <c r="A36" s="168" t="s">
        <v>934</v>
      </c>
      <c r="B36" s="22" t="s">
        <v>935</v>
      </c>
      <c r="C36" s="22" t="s">
        <v>936</v>
      </c>
      <c r="D36" s="22" t="s">
        <v>937</v>
      </c>
    </row>
    <row r="37" spans="1:4" ht="25.5">
      <c r="A37" s="170"/>
      <c r="B37" s="22" t="s">
        <v>938</v>
      </c>
      <c r="C37" s="22" t="s">
        <v>936</v>
      </c>
      <c r="D37" s="22" t="s">
        <v>937</v>
      </c>
    </row>
    <row r="38" spans="1:4" ht="38.25">
      <c r="A38" s="169"/>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51">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4" type="noConversion"/>
  <hyperlinks>
    <hyperlink ref="E1" location="'4_SA'!A1" display="Aktivite Sayfası"/>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zoomScaleNormal="90" zoomScaleSheetLayoutView="100" workbookViewId="0">
      <selection activeCell="H5" sqref="H5"/>
    </sheetView>
  </sheetViews>
  <sheetFormatPr defaultRowHeight="17.25"/>
  <cols>
    <col min="1" max="1" width="5.75" customWidth="1"/>
    <col min="2" max="2" width="18.625" customWidth="1"/>
    <col min="3" max="3" width="12.375" customWidth="1"/>
    <col min="4" max="4" width="25.375" customWidth="1"/>
    <col min="5" max="5" width="18.625" customWidth="1"/>
    <col min="7" max="7" width="16.875" customWidth="1"/>
  </cols>
  <sheetData>
    <row r="1" spans="2:11" ht="18" thickBot="1">
      <c r="C1" s="130" t="s">
        <v>104</v>
      </c>
      <c r="D1" s="130"/>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27" t="s">
        <v>101</v>
      </c>
      <c r="C36" s="127"/>
      <c r="D36" s="127"/>
      <c r="E36" s="127"/>
      <c r="F36" s="127"/>
      <c r="G36" s="127"/>
      <c r="H36" s="127"/>
      <c r="I36" s="127"/>
      <c r="J36" s="127"/>
      <c r="K36" s="127"/>
      <c r="L36" s="57"/>
      <c r="M36" s="57"/>
      <c r="N36" s="57"/>
      <c r="O36" s="57"/>
      <c r="P36" s="57"/>
      <c r="Q36" s="57"/>
    </row>
    <row r="37" spans="2:17">
      <c r="B37" s="131" t="s">
        <v>47</v>
      </c>
      <c r="C37" s="131"/>
      <c r="D37" s="131"/>
      <c r="E37" s="131"/>
      <c r="F37" s="131"/>
      <c r="G37" s="131"/>
      <c r="H37" s="131"/>
      <c r="I37" s="131"/>
      <c r="J37" s="131"/>
      <c r="K37" s="131"/>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31" t="s">
        <v>102</v>
      </c>
      <c r="C40" s="131"/>
      <c r="D40" s="131"/>
      <c r="E40" s="131"/>
      <c r="F40" s="131"/>
      <c r="G40" s="131"/>
      <c r="H40" s="131"/>
      <c r="I40" s="131"/>
      <c r="J40" s="131"/>
      <c r="K40" s="131"/>
      <c r="L40" s="57"/>
      <c r="M40" s="57"/>
      <c r="N40" s="57"/>
      <c r="O40" s="57"/>
      <c r="P40" s="57"/>
      <c r="Q40" s="57"/>
    </row>
    <row r="41" spans="2:17">
      <c r="B41" s="131" t="s">
        <v>48</v>
      </c>
      <c r="C41" s="131"/>
      <c r="D41" s="131"/>
      <c r="E41" s="131"/>
      <c r="F41" s="131"/>
      <c r="G41" s="131"/>
      <c r="H41" s="131"/>
      <c r="I41" s="131"/>
      <c r="J41" s="131"/>
      <c r="K41" s="131"/>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28" t="s">
        <v>66</v>
      </c>
      <c r="C64" s="129"/>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27" t="s">
        <v>74</v>
      </c>
      <c r="C78" s="127"/>
      <c r="D78" s="127"/>
      <c r="E78" s="127"/>
      <c r="F78" s="127"/>
      <c r="G78" s="127"/>
      <c r="H78" s="127"/>
      <c r="I78" s="127"/>
      <c r="J78" s="127"/>
      <c r="K78" s="127"/>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27" t="s">
        <v>75</v>
      </c>
      <c r="C105" s="127"/>
      <c r="D105" s="127"/>
      <c r="E105" s="127"/>
      <c r="F105" s="127"/>
      <c r="G105" s="127"/>
      <c r="H105" s="127"/>
      <c r="I105" s="127"/>
      <c r="J105" s="127"/>
      <c r="K105" s="127"/>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36.75" thickBot="1">
      <c r="B116" s="78" t="s">
        <v>88</v>
      </c>
      <c r="C116" s="77" t="s">
        <v>89</v>
      </c>
    </row>
    <row r="117" spans="2:3" ht="36.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14.75" thickBot="1">
      <c r="B124" s="55" t="s">
        <v>90</v>
      </c>
      <c r="C124" s="56" t="s">
        <v>93</v>
      </c>
    </row>
  </sheetData>
  <mergeCells count="8">
    <mergeCell ref="B78:K78"/>
    <mergeCell ref="B105:K105"/>
    <mergeCell ref="B64:C64"/>
    <mergeCell ref="C1:D1"/>
    <mergeCell ref="B36:K36"/>
    <mergeCell ref="B37:K37"/>
    <mergeCell ref="B40:K40"/>
    <mergeCell ref="B41:K41"/>
  </mergeCells>
  <phoneticPr fontId="34"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tabSelected="1" view="pageBreakPreview" zoomScaleNormal="120" zoomScaleSheetLayoutView="100" zoomScalePageLayoutView="120" workbookViewId="0">
      <selection activeCell="G43" sqref="G43"/>
    </sheetView>
  </sheetViews>
  <sheetFormatPr defaultRowHeight="17.25"/>
  <cols>
    <col min="2" max="2" width="12.375" customWidth="1"/>
    <col min="5" max="5" width="13.25" customWidth="1"/>
    <col min="7" max="7" width="12.875" customWidth="1"/>
  </cols>
  <sheetData>
    <row r="1" spans="1:9">
      <c r="A1" s="132" t="s">
        <v>1110</v>
      </c>
      <c r="B1" s="132"/>
      <c r="C1" s="132"/>
      <c r="D1" s="132"/>
      <c r="E1" s="132"/>
      <c r="F1" s="132"/>
      <c r="G1" s="132"/>
      <c r="H1" s="132"/>
      <c r="I1" s="132"/>
    </row>
    <row r="2" spans="1:9">
      <c r="A2" s="132" t="s">
        <v>1070</v>
      </c>
      <c r="B2" s="132"/>
      <c r="C2" s="132"/>
      <c r="D2" s="132"/>
      <c r="E2" s="132"/>
      <c r="F2" s="132"/>
      <c r="G2" s="132"/>
      <c r="H2" s="132"/>
      <c r="I2" s="132"/>
    </row>
    <row r="3" spans="1:9" ht="19.5">
      <c r="A3" s="142" t="s">
        <v>1077</v>
      </c>
      <c r="B3" s="142"/>
      <c r="C3" s="142"/>
      <c r="D3" s="142"/>
      <c r="E3" s="142"/>
      <c r="F3" s="142"/>
      <c r="G3" s="142"/>
      <c r="H3" s="142"/>
      <c r="I3" s="142"/>
    </row>
    <row r="4" spans="1:9" ht="19.5">
      <c r="A4" s="116"/>
      <c r="B4" s="116"/>
      <c r="C4" s="116"/>
      <c r="D4" s="116"/>
      <c r="E4" s="116"/>
      <c r="F4" s="116"/>
      <c r="G4" s="116"/>
      <c r="H4" s="116"/>
      <c r="I4" s="116"/>
    </row>
    <row r="5" spans="1:9" ht="19.5">
      <c r="A5" s="116"/>
      <c r="B5" s="116"/>
      <c r="C5" s="116"/>
      <c r="D5" s="116"/>
      <c r="E5" s="116"/>
      <c r="F5" s="116"/>
      <c r="G5" s="116"/>
      <c r="H5" s="116"/>
      <c r="I5" s="116"/>
    </row>
    <row r="6" spans="1:9" ht="19.5">
      <c r="A6" s="116"/>
      <c r="B6" s="116"/>
      <c r="C6" s="116"/>
      <c r="D6" s="116"/>
      <c r="E6" s="116"/>
      <c r="F6" s="116"/>
      <c r="G6" s="116"/>
      <c r="H6" s="116"/>
      <c r="I6" s="116"/>
    </row>
    <row r="7" spans="1:9" ht="19.5">
      <c r="A7" s="116"/>
      <c r="B7" s="116"/>
      <c r="C7" s="116"/>
      <c r="D7" s="116"/>
      <c r="E7" s="116"/>
      <c r="F7" s="116"/>
      <c r="G7" s="116"/>
      <c r="H7" s="116"/>
      <c r="I7" s="116"/>
    </row>
    <row r="8" spans="1:9" ht="19.5">
      <c r="A8" s="116"/>
      <c r="B8" s="116"/>
      <c r="C8" s="116"/>
      <c r="D8" s="116"/>
      <c r="E8" s="116"/>
      <c r="F8" s="116"/>
      <c r="G8" s="116"/>
      <c r="H8" s="116"/>
      <c r="I8" s="116"/>
    </row>
    <row r="9" spans="1:9" ht="19.5">
      <c r="A9" s="116"/>
      <c r="B9" s="116"/>
      <c r="C9" s="116"/>
      <c r="D9" s="116"/>
      <c r="E9" s="116"/>
      <c r="F9" s="116"/>
      <c r="G9" s="116"/>
      <c r="H9" s="116"/>
      <c r="I9" s="116"/>
    </row>
    <row r="10" spans="1:9" ht="19.5">
      <c r="A10" s="116"/>
      <c r="B10" s="116"/>
      <c r="C10" s="116"/>
      <c r="D10" s="116"/>
      <c r="E10" s="116"/>
      <c r="F10" s="116"/>
      <c r="G10" s="116"/>
      <c r="H10" s="116"/>
      <c r="I10" s="116"/>
    </row>
    <row r="11" spans="1:9" ht="21.75">
      <c r="A11" s="115"/>
      <c r="B11" s="115"/>
      <c r="C11" s="115"/>
      <c r="D11" s="115"/>
      <c r="E11" s="115"/>
      <c r="F11" s="115"/>
      <c r="G11" s="115"/>
      <c r="H11" s="115"/>
      <c r="I11" s="115"/>
    </row>
    <row r="45" spans="1:9" ht="18" thickBot="1"/>
    <row r="46" spans="1:9">
      <c r="A46" s="133" t="s">
        <v>1048</v>
      </c>
      <c r="B46" s="134"/>
      <c r="C46" s="134"/>
      <c r="D46" s="135"/>
      <c r="E46" s="133" t="s">
        <v>1049</v>
      </c>
      <c r="F46" s="134"/>
      <c r="G46" s="134"/>
      <c r="H46" s="134"/>
      <c r="I46" s="135"/>
    </row>
    <row r="47" spans="1:9" ht="18.75" customHeight="1">
      <c r="A47" s="139" t="s">
        <v>1111</v>
      </c>
      <c r="B47" s="140"/>
      <c r="C47" s="140"/>
      <c r="D47" s="141"/>
      <c r="E47" s="139" t="s">
        <v>1113</v>
      </c>
      <c r="F47" s="140"/>
      <c r="G47" s="140"/>
      <c r="H47" s="140"/>
      <c r="I47" s="141"/>
    </row>
    <row r="48" spans="1:9" ht="21.75" customHeight="1" thickBot="1">
      <c r="A48" s="136" t="s">
        <v>1112</v>
      </c>
      <c r="B48" s="137"/>
      <c r="C48" s="137"/>
      <c r="D48" s="138"/>
      <c r="E48" s="136" t="s">
        <v>1107</v>
      </c>
      <c r="F48" s="137"/>
      <c r="G48" s="137"/>
      <c r="H48" s="137"/>
      <c r="I48" s="138"/>
    </row>
  </sheetData>
  <mergeCells count="9">
    <mergeCell ref="A1:I1"/>
    <mergeCell ref="A2:I2"/>
    <mergeCell ref="A46:D46"/>
    <mergeCell ref="E46:I46"/>
    <mergeCell ref="A48:D48"/>
    <mergeCell ref="E48:I48"/>
    <mergeCell ref="E47:I47"/>
    <mergeCell ref="A47:D47"/>
    <mergeCell ref="A3:I3"/>
  </mergeCells>
  <phoneticPr fontId="34" type="noConversion"/>
  <pageMargins left="0.70866141732283472" right="0.11811023622047245" top="0.55118110236220474" bottom="0.55118110236220474" header="0.31496062992125984" footer="0.31496062992125984"/>
  <pageSetup paperSize="9" scale="92"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
  <sheetViews>
    <sheetView showGridLines="0" view="pageBreakPreview" zoomScaleNormal="100" zoomScaleSheetLayoutView="100" workbookViewId="0">
      <selection activeCell="C10" sqref="C10"/>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43" t="s">
        <v>1109</v>
      </c>
      <c r="C1" s="144"/>
      <c r="D1" s="35" t="s">
        <v>808</v>
      </c>
    </row>
    <row r="2" spans="1:4">
      <c r="A2" s="1" t="s">
        <v>786</v>
      </c>
      <c r="B2" s="145" t="str">
        <f>IF('1_GO'!C4="","",'1_GO'!C4)</f>
        <v>Evrak İşlemleri</v>
      </c>
      <c r="C2" s="146"/>
    </row>
    <row r="3" spans="1:4">
      <c r="A3" s="1" t="s">
        <v>785</v>
      </c>
      <c r="B3" s="147" t="str">
        <f>IF('1_GO'!C5="","",'1_GO'!C5)</f>
        <v>Evrak İşlemleri Süreci</v>
      </c>
      <c r="C3" s="148"/>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1050</v>
      </c>
    </row>
    <row r="9" spans="1:4">
      <c r="A9" s="12">
        <v>1</v>
      </c>
      <c r="B9" s="12" t="s">
        <v>1058</v>
      </c>
      <c r="C9" s="12">
        <v>5</v>
      </c>
    </row>
    <row r="10" spans="1:4">
      <c r="A10" s="12">
        <v>2</v>
      </c>
      <c r="B10" s="12" t="s">
        <v>1059</v>
      </c>
      <c r="C10" s="12">
        <v>3</v>
      </c>
    </row>
    <row r="11" spans="1:4">
      <c r="A11" s="12">
        <v>3</v>
      </c>
      <c r="B11" s="12" t="s">
        <v>1060</v>
      </c>
      <c r="C11" s="12">
        <v>0</v>
      </c>
    </row>
    <row r="12" spans="1:4">
      <c r="A12" s="12">
        <v>4</v>
      </c>
      <c r="B12" s="12" t="s">
        <v>1061</v>
      </c>
      <c r="C12" s="12">
        <v>1</v>
      </c>
    </row>
  </sheetData>
  <sheetProtection selectLockedCells="1"/>
  <mergeCells count="3">
    <mergeCell ref="B1:C1"/>
    <mergeCell ref="B2:C2"/>
    <mergeCell ref="B3:C3"/>
  </mergeCells>
  <phoneticPr fontId="34" type="noConversion"/>
  <conditionalFormatting sqref="B1:C3">
    <cfRule type="containsBlanks" dxfId="36" priority="3">
      <formula>LEN(TRIM(B1))=0</formula>
    </cfRule>
  </conditionalFormatting>
  <conditionalFormatting sqref="A9:B150 A151:C65324">
    <cfRule type="containsBlanks" dxfId="35" priority="2">
      <formula>LEN(TRIM(A9))=0</formula>
    </cfRule>
  </conditionalFormatting>
  <conditionalFormatting sqref="C9:C150">
    <cfRule type="containsBlanks" dxfId="34" priority="1">
      <formula>LEN(TRIM(C9))=0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Normal="100" zoomScaleSheetLayoutView="100" workbookViewId="0">
      <selection activeCell="C10" sqref="C10"/>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43" t="s">
        <v>1109</v>
      </c>
      <c r="C1" s="144"/>
      <c r="D1" s="35" t="s">
        <v>808</v>
      </c>
    </row>
    <row r="2" spans="1:4">
      <c r="A2" s="1" t="s">
        <v>786</v>
      </c>
      <c r="B2" s="145" t="str">
        <f>IF('1_GO'!C4="","",'1_GO'!C4)</f>
        <v>Evrak İşlemleri</v>
      </c>
      <c r="C2" s="146"/>
    </row>
    <row r="3" spans="1:4">
      <c r="A3" s="1" t="s">
        <v>785</v>
      </c>
      <c r="B3" s="147" t="str">
        <f>IF('1_GO'!C5="","",'1_GO'!C5)</f>
        <v>Evrak İşlemleri Süreci</v>
      </c>
      <c r="C3" s="148"/>
    </row>
    <row r="4" spans="1:4">
      <c r="A4" s="2"/>
      <c r="B4" s="2"/>
      <c r="C4" s="2"/>
    </row>
    <row r="5" spans="1:4" ht="21.75">
      <c r="A5" s="6" t="s">
        <v>1051</v>
      </c>
      <c r="B5" s="7"/>
      <c r="C5" s="8"/>
    </row>
    <row r="6" spans="1:4">
      <c r="A6" s="9" t="s">
        <v>1052</v>
      </c>
      <c r="B6" s="10"/>
      <c r="C6" s="11"/>
    </row>
    <row r="7" spans="1:4" ht="21.75">
      <c r="A7" s="106"/>
      <c r="B7" s="2"/>
      <c r="C7" s="2"/>
    </row>
    <row r="8" spans="1:4">
      <c r="A8" s="1" t="s">
        <v>782</v>
      </c>
      <c r="B8" s="1" t="s">
        <v>789</v>
      </c>
      <c r="C8" s="1" t="s">
        <v>781</v>
      </c>
    </row>
    <row r="9" spans="1:4">
      <c r="A9" s="12">
        <v>1</v>
      </c>
      <c r="B9" s="12" t="s">
        <v>1074</v>
      </c>
      <c r="C9" s="12">
        <v>11</v>
      </c>
    </row>
    <row r="10" spans="1:4">
      <c r="A10" s="12">
        <v>2</v>
      </c>
      <c r="B10" s="12" t="s">
        <v>1062</v>
      </c>
      <c r="C10" s="12">
        <v>3</v>
      </c>
    </row>
    <row r="11" spans="1:4">
      <c r="A11" s="12">
        <v>3</v>
      </c>
      <c r="B11" s="12" t="s">
        <v>1071</v>
      </c>
      <c r="C11" s="12">
        <v>1</v>
      </c>
    </row>
    <row r="12" spans="1:4">
      <c r="A12" s="12">
        <v>4</v>
      </c>
      <c r="B12" s="12" t="s">
        <v>1081</v>
      </c>
      <c r="C12" s="12">
        <v>1</v>
      </c>
    </row>
    <row r="13" spans="1:4">
      <c r="A13" s="12">
        <v>5</v>
      </c>
      <c r="B13" s="12" t="s">
        <v>1108</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4" type="noConversion"/>
  <conditionalFormatting sqref="B1:C3">
    <cfRule type="containsBlanks" dxfId="33" priority="6">
      <formula>LEN(TRIM(B1))=0</formula>
    </cfRule>
  </conditionalFormatting>
  <conditionalFormatting sqref="A130:C65536">
    <cfRule type="containsBlanks" dxfId="32" priority="5">
      <formula>LEN(TRIM(A130))=0</formula>
    </cfRule>
  </conditionalFormatting>
  <conditionalFormatting sqref="A9:B11 A13:B105">
    <cfRule type="containsBlanks" dxfId="31" priority="4">
      <formula>LEN(TRIM(A9))=0</formula>
    </cfRule>
  </conditionalFormatting>
  <conditionalFormatting sqref="C9:C11 C13:C105">
    <cfRule type="containsBlanks" dxfId="30" priority="3">
      <formula>LEN(TRIM(C9))=0</formula>
    </cfRule>
  </conditionalFormatting>
  <conditionalFormatting sqref="A12:B12">
    <cfRule type="containsBlanks" dxfId="29" priority="2">
      <formula>LEN(TRIM(A12))=0</formula>
    </cfRule>
  </conditionalFormatting>
  <conditionalFormatting sqref="C12">
    <cfRule type="containsBlanks" dxfId="28" priority="1">
      <formula>LEN(TRIM(C12))=0</formula>
    </cfRule>
  </conditionalFormatting>
  <hyperlinks>
    <hyperlink ref="D1" location="'1_GO'!A1" display="Anasayfa"/>
  </hyperlinks>
  <pageMargins left="0.7" right="0.7" top="0.75" bottom="0.75" header="0.3" footer="0.3"/>
  <pageSetup paperSize="9" scale="8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5"/>
  <cols>
    <col min="1" max="1" width="5" style="12" customWidth="1"/>
    <col min="2" max="2" width="71.375" style="12" customWidth="1"/>
    <col min="3" max="16384" width="9" style="2"/>
  </cols>
  <sheetData>
    <row r="1" spans="1:3">
      <c r="A1" s="1" t="s">
        <v>784</v>
      </c>
      <c r="B1" s="13" t="s">
        <v>1109</v>
      </c>
      <c r="C1" s="35" t="s">
        <v>808</v>
      </c>
    </row>
    <row r="2" spans="1:3">
      <c r="A2" s="1" t="s">
        <v>786</v>
      </c>
      <c r="B2" s="4" t="str">
        <f>IF('1_GO'!C4="","",'1_GO'!C4)</f>
        <v>Evrak İşlemleri</v>
      </c>
    </row>
    <row r="3" spans="1:3">
      <c r="A3" s="1" t="s">
        <v>785</v>
      </c>
      <c r="B3" s="5" t="str">
        <f>IF('1_GO'!C5="","",'1_GO'!C5)</f>
        <v>Evrak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B9" s="12" t="s">
        <v>1075</v>
      </c>
    </row>
  </sheetData>
  <sheetProtection selectLockedCells="1"/>
  <phoneticPr fontId="34" type="noConversion"/>
  <conditionalFormatting sqref="B1:B3">
    <cfRule type="containsBlanks" dxfId="27" priority="2">
      <formula>LEN(TRIM(B1))=0</formula>
    </cfRule>
  </conditionalFormatting>
  <conditionalFormatting sqref="A9:B65536">
    <cfRule type="containsBlanks" dxfId="26"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1" sqref="B1"/>
    </sheetView>
  </sheetViews>
  <sheetFormatPr defaultRowHeight="15"/>
  <cols>
    <col min="1" max="1" width="5" style="12" customWidth="1"/>
    <col min="2" max="2" width="79" style="12" customWidth="1"/>
    <col min="3" max="16384" width="9" style="2"/>
  </cols>
  <sheetData>
    <row r="1" spans="1:3">
      <c r="A1" s="1" t="s">
        <v>784</v>
      </c>
      <c r="B1" s="13" t="s">
        <v>1109</v>
      </c>
      <c r="C1" s="35" t="s">
        <v>808</v>
      </c>
    </row>
    <row r="2" spans="1:3">
      <c r="A2" s="1" t="s">
        <v>786</v>
      </c>
      <c r="B2" s="4" t="str">
        <f>IF('1_GO'!C4="","",'1_GO'!C4)</f>
        <v>Evrak İşlemleri</v>
      </c>
    </row>
    <row r="3" spans="1:3">
      <c r="A3" s="1" t="s">
        <v>785</v>
      </c>
      <c r="B3" s="5" t="str">
        <f>IF('1_GO'!C5="","",'1_GO'!C5)</f>
        <v>Evrak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1083</v>
      </c>
    </row>
  </sheetData>
  <sheetProtection selectLockedCells="1"/>
  <phoneticPr fontId="34" type="noConversion"/>
  <conditionalFormatting sqref="B1:B3">
    <cfRule type="containsBlanks" dxfId="25" priority="2">
      <formula>LEN(TRIM(B1))=0</formula>
    </cfRule>
  </conditionalFormatting>
  <conditionalFormatting sqref="A9:B65536">
    <cfRule type="containsBlanks" dxfId="24"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B31" sqref="B31"/>
    </sheetView>
  </sheetViews>
  <sheetFormatPr defaultRowHeight="15"/>
  <cols>
    <col min="1" max="1" width="5" style="12" customWidth="1"/>
    <col min="2" max="2" width="80.25" style="12" customWidth="1"/>
    <col min="3" max="16384" width="9" style="2"/>
  </cols>
  <sheetData>
    <row r="1" spans="1:3">
      <c r="A1" s="1" t="s">
        <v>784</v>
      </c>
      <c r="B1" s="13" t="s">
        <v>1109</v>
      </c>
      <c r="C1" s="35" t="s">
        <v>808</v>
      </c>
    </row>
    <row r="2" spans="1:3">
      <c r="A2" s="1" t="s">
        <v>786</v>
      </c>
      <c r="B2" s="4" t="str">
        <f>IF('1_GO'!C4="","",'1_GO'!C4)</f>
        <v>Evrak İşlemleri</v>
      </c>
    </row>
    <row r="3" spans="1:3">
      <c r="A3" s="1" t="s">
        <v>785</v>
      </c>
      <c r="B3" s="5" t="str">
        <f>IF('1_GO'!C5="","",'1_GO'!C5)</f>
        <v>Evrak İşlemleri Süreci</v>
      </c>
    </row>
    <row r="4" spans="1:3">
      <c r="A4" s="2"/>
      <c r="B4" s="2"/>
    </row>
    <row r="5" spans="1:3" ht="21.75">
      <c r="A5" s="6" t="s">
        <v>444</v>
      </c>
      <c r="B5" s="8"/>
    </row>
    <row r="6" spans="1:3">
      <c r="A6" s="9"/>
      <c r="B6" s="11"/>
    </row>
    <row r="7" spans="1:3">
      <c r="A7" s="3"/>
      <c r="B7" s="2"/>
    </row>
    <row r="8" spans="1:3">
      <c r="A8" s="1" t="s">
        <v>782</v>
      </c>
      <c r="B8" s="1" t="s">
        <v>801</v>
      </c>
    </row>
    <row r="9" spans="1:3">
      <c r="A9" s="12">
        <v>1</v>
      </c>
      <c r="B9" s="12" t="s">
        <v>1084</v>
      </c>
    </row>
  </sheetData>
  <sheetProtection selectLockedCells="1"/>
  <phoneticPr fontId="34" type="noConversion"/>
  <conditionalFormatting sqref="B1:B3">
    <cfRule type="containsBlanks" dxfId="23" priority="3">
      <formula>LEN(TRIM(B1))=0</formula>
    </cfRule>
  </conditionalFormatting>
  <conditionalFormatting sqref="A11:B65536 A9:A10">
    <cfRule type="containsBlanks" dxfId="22" priority="2">
      <formula>LEN(TRIM(A9))=0</formula>
    </cfRule>
  </conditionalFormatting>
  <conditionalFormatting sqref="B9:B10">
    <cfRule type="containsBlanks" dxfId="21" priority="1">
      <formula>LEN(TRIM(B9))=0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
    </sheetView>
  </sheetViews>
  <sheetFormatPr defaultRowHeight="15"/>
  <cols>
    <col min="1" max="1" width="5" style="12" customWidth="1"/>
    <col min="2" max="2" width="78" style="12" customWidth="1"/>
    <col min="3" max="16384" width="9" style="2"/>
  </cols>
  <sheetData>
    <row r="1" spans="1:3">
      <c r="A1" s="1" t="s">
        <v>784</v>
      </c>
      <c r="B1" s="13" t="s">
        <v>1109</v>
      </c>
      <c r="C1" s="35" t="s">
        <v>808</v>
      </c>
    </row>
    <row r="2" spans="1:3">
      <c r="A2" s="1" t="s">
        <v>786</v>
      </c>
      <c r="B2" s="4" t="str">
        <f>IF('1_GO'!C4="","",'1_GO'!C4)</f>
        <v>Evrak İşlemleri</v>
      </c>
    </row>
    <row r="3" spans="1:3">
      <c r="A3" s="1" t="s">
        <v>785</v>
      </c>
      <c r="B3" s="5" t="str">
        <f>IF('1_GO'!C5="","",'1_GO'!C5)</f>
        <v>Evrak İşlemleri Süreci</v>
      </c>
    </row>
    <row r="4" spans="1:3">
      <c r="A4" s="2"/>
      <c r="B4" s="2"/>
    </row>
    <row r="5" spans="1:3" ht="21.75">
      <c r="A5" s="6" t="s">
        <v>445</v>
      </c>
      <c r="B5" s="8"/>
    </row>
    <row r="6" spans="1:3">
      <c r="A6" s="9"/>
      <c r="B6" s="11"/>
    </row>
    <row r="7" spans="1:3">
      <c r="A7" s="3"/>
      <c r="B7" s="2"/>
    </row>
    <row r="8" spans="1:3">
      <c r="A8" s="1" t="s">
        <v>782</v>
      </c>
      <c r="B8" s="1" t="s">
        <v>802</v>
      </c>
    </row>
    <row r="9" spans="1:3">
      <c r="A9" s="111" t="s">
        <v>1063</v>
      </c>
      <c r="B9" s="111" t="s">
        <v>1085</v>
      </c>
    </row>
    <row r="10" spans="1:3">
      <c r="A10" s="111" t="s">
        <v>1089</v>
      </c>
      <c r="B10" s="111" t="s">
        <v>1086</v>
      </c>
    </row>
    <row r="11" spans="1:3">
      <c r="A11" s="111" t="s">
        <v>1090</v>
      </c>
      <c r="B11" s="111" t="s">
        <v>1087</v>
      </c>
    </row>
    <row r="12" spans="1:3">
      <c r="A12" s="111" t="s">
        <v>1091</v>
      </c>
      <c r="B12" s="111" t="s">
        <v>1088</v>
      </c>
    </row>
    <row r="13" spans="1:3">
      <c r="A13" s="111"/>
      <c r="B13" s="111"/>
    </row>
    <row r="14" spans="1:3">
      <c r="A14" s="111"/>
      <c r="B14" s="111"/>
    </row>
    <row r="15" spans="1:3">
      <c r="A15" s="111"/>
      <c r="B15" s="111"/>
    </row>
    <row r="16" spans="1:3">
      <c r="A16" s="111"/>
      <c r="B16" s="111"/>
    </row>
    <row r="17" spans="1:2">
      <c r="A17" s="111"/>
      <c r="B17" s="111"/>
    </row>
    <row r="18" spans="1:2">
      <c r="A18" s="111"/>
      <c r="B18" s="111"/>
    </row>
    <row r="19" spans="1:2">
      <c r="A19" s="111"/>
      <c r="B19" s="111"/>
    </row>
    <row r="20" spans="1:2">
      <c r="A20" s="111"/>
      <c r="B20" s="111"/>
    </row>
    <row r="21" spans="1:2">
      <c r="A21" s="111"/>
      <c r="B21" s="111"/>
    </row>
    <row r="22" spans="1:2">
      <c r="A22" s="111"/>
      <c r="B22" s="111"/>
    </row>
    <row r="23" spans="1:2">
      <c r="A23" s="111"/>
      <c r="B23" s="111"/>
    </row>
    <row r="24" spans="1:2">
      <c r="A24" s="111"/>
      <c r="B24" s="111"/>
    </row>
    <row r="25" spans="1:2">
      <c r="A25" s="111"/>
      <c r="B25" s="111"/>
    </row>
    <row r="26" spans="1:2">
      <c r="A26" s="111"/>
      <c r="B26" s="111"/>
    </row>
    <row r="27" spans="1:2">
      <c r="A27" s="111"/>
      <c r="B27" s="111"/>
    </row>
    <row r="28" spans="1:2">
      <c r="A28" s="111"/>
      <c r="B28" s="111"/>
    </row>
    <row r="29" spans="1:2">
      <c r="A29" s="111"/>
      <c r="B29" s="111"/>
    </row>
    <row r="30" spans="1:2">
      <c r="A30" s="111"/>
      <c r="B30" s="111"/>
    </row>
    <row r="31" spans="1:2">
      <c r="A31" s="111"/>
      <c r="B31" s="111"/>
    </row>
    <row r="32" spans="1:2">
      <c r="A32" s="111"/>
      <c r="B32" s="111"/>
    </row>
    <row r="33" spans="1:2">
      <c r="A33" s="111"/>
      <c r="B33" s="111"/>
    </row>
    <row r="34" spans="1:2">
      <c r="A34" s="111"/>
      <c r="B34" s="111"/>
    </row>
    <row r="35" spans="1:2">
      <c r="A35" s="111"/>
      <c r="B35" s="111"/>
    </row>
    <row r="36" spans="1:2">
      <c r="A36" s="111"/>
      <c r="B36" s="111"/>
    </row>
    <row r="37" spans="1:2">
      <c r="A37" s="111"/>
      <c r="B37" s="111"/>
    </row>
    <row r="38" spans="1:2">
      <c r="A38" s="111"/>
      <c r="B38" s="111"/>
    </row>
    <row r="39" spans="1:2">
      <c r="A39" s="111"/>
      <c r="B39" s="111"/>
    </row>
    <row r="40" spans="1:2">
      <c r="A40" s="111"/>
      <c r="B40" s="111"/>
    </row>
    <row r="41" spans="1:2">
      <c r="A41" s="111"/>
      <c r="B41" s="111"/>
    </row>
    <row r="42" spans="1:2">
      <c r="A42" s="111"/>
      <c r="B42" s="111"/>
    </row>
    <row r="43" spans="1:2">
      <c r="A43" s="111"/>
      <c r="B43" s="111"/>
    </row>
    <row r="44" spans="1:2">
      <c r="A44" s="111"/>
      <c r="B44" s="111"/>
    </row>
    <row r="45" spans="1:2">
      <c r="A45" s="111"/>
      <c r="B45" s="111"/>
    </row>
    <row r="46" spans="1:2">
      <c r="A46" s="111"/>
      <c r="B46" s="111"/>
    </row>
    <row r="47" spans="1:2">
      <c r="A47" s="111"/>
      <c r="B47" s="111"/>
    </row>
    <row r="48" spans="1:2">
      <c r="A48" s="111"/>
      <c r="B48" s="111"/>
    </row>
    <row r="49" spans="1:2">
      <c r="A49" s="111"/>
      <c r="B49" s="111"/>
    </row>
  </sheetData>
  <sheetProtection selectLockedCells="1"/>
  <phoneticPr fontId="34" type="noConversion"/>
  <conditionalFormatting sqref="B1:B3">
    <cfRule type="containsBlanks" dxfId="20" priority="2">
      <formula>LEN(TRIM(B1))=0</formula>
    </cfRule>
  </conditionalFormatting>
  <conditionalFormatting sqref="A9:B65536">
    <cfRule type="containsBlanks" dxfId="19"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18</vt:i4>
      </vt:variant>
      <vt:variant>
        <vt:lpstr>Adlandırılmış Aralıklar</vt:lpstr>
      </vt:variant>
      <vt:variant>
        <vt:i4>23</vt:i4>
      </vt:variant>
    </vt:vector>
  </HeadingPairs>
  <TitlesOfParts>
    <vt:vector size="41"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'37_P_Ac'!Yazdırma_Başlıkları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CASPER</cp:lastModifiedBy>
  <cp:lastPrinted>2014-11-18T11:54:57Z</cp:lastPrinted>
  <dcterms:created xsi:type="dcterms:W3CDTF">2011-03-10T05:19:50Z</dcterms:created>
  <dcterms:modified xsi:type="dcterms:W3CDTF">2019-01-22T12:30:39Z</dcterms:modified>
</cp:coreProperties>
</file>